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H:\強化普及委員会事務局\小中高強化リーグ\R8\第４回\"/>
    </mc:Choice>
  </mc:AlternateContent>
  <xr:revisionPtr revIDLastSave="0" documentId="13_ncr:1_{95230E0D-E8B2-47BA-842B-9A2A5BF0EFE3}" xr6:coauthVersionLast="47" xr6:coauthVersionMax="47" xr10:uidLastSave="{00000000-0000-0000-0000-000000000000}"/>
  <bookViews>
    <workbookView xWindow="11055" yWindow="1920" windowWidth="17310" windowHeight="12840" xr2:uid="{B31665B7-7B04-4983-A67E-7E8091BF95D4}"/>
  </bookViews>
  <sheets>
    <sheet name="大会要項（各支部理事長）" sheetId="27" r:id="rId1"/>
    <sheet name="大会要項（所属長）" sheetId="28" r:id="rId2"/>
    <sheet name="申込一覧表 (理事長用)" sheetId="29" r:id="rId3"/>
    <sheet name="申込用紙（チーム用）" sheetId="30" r:id="rId4"/>
    <sheet name="2026-3男子ランキング" sheetId="102" r:id="rId5"/>
    <sheet name="2026-3女子ランキング" sheetId="103" r:id="rId6"/>
    <sheet name="男子ﾗﾝｸ 2026_2回" sheetId="104" r:id="rId7"/>
    <sheet name="女子ﾗﾝｸ 2026_2回" sheetId="105" r:id="rId8"/>
    <sheet name="2026年度日程一覧" sheetId="101" r:id="rId9"/>
  </sheets>
  <externalReferences>
    <externalReference r:id="rId10"/>
    <externalReference r:id="rId11"/>
    <externalReference r:id="rId12"/>
    <externalReference r:id="rId13"/>
    <externalReference r:id="rId14"/>
    <externalReference r:id="rId15"/>
  </externalReferences>
  <definedNames>
    <definedName name="_xlnm._FilterDatabase" localSheetId="7" hidden="1">'女子ﾗﾝｸ 2026_2回'!$A$4:$T$83</definedName>
    <definedName name="_xlnm._FilterDatabase" localSheetId="6" hidden="1">'男子ﾗﾝｸ 2026_2回'!$A$4:$M$67</definedName>
    <definedName name="a" localSheetId="5">[1]辞書!$B$11:$J$225</definedName>
    <definedName name="a" localSheetId="4">[1]辞書!$B$11:$J$225</definedName>
    <definedName name="a" localSheetId="8">[2]辞書!$B$11:$J$225</definedName>
    <definedName name="a" localSheetId="7">[2]辞書!$B$11:$J$225</definedName>
    <definedName name="a" localSheetId="2">[3]辞書!$B$11:$J$225</definedName>
    <definedName name="a" localSheetId="3">[3]辞書!$B$11:$J$225</definedName>
    <definedName name="a" localSheetId="0">[4]辞書!$B$11:$J$225</definedName>
    <definedName name="a" localSheetId="1">[4]辞書!$B$11:$J$225</definedName>
    <definedName name="a" localSheetId="6">[2]辞書!$B$11:$J$225</definedName>
    <definedName name="a">[4]辞書!$B$11:$J$225</definedName>
    <definedName name="_xlnm.Print_Area" localSheetId="5">'2026-3女子ランキング'!$A$1:$AA$25</definedName>
    <definedName name="_xlnm.Print_Area" localSheetId="4">'2026-3男子ランキング'!$A$1:$AA$35</definedName>
    <definedName name="_xlnm.Print_Area" localSheetId="8">'2026年度日程一覧'!$B$1:$K$19</definedName>
    <definedName name="_xlnm.Print_Area" localSheetId="7">'女子ﾗﾝｸ 2026_2回'!$A$1:$M$55</definedName>
    <definedName name="_xlnm.Print_Area" localSheetId="2">'申込一覧表 (理事長用)'!$B$2:$I$53</definedName>
    <definedName name="_xlnm.Print_Area" localSheetId="3">'申込用紙（チーム用）'!$B$2:$M$44</definedName>
    <definedName name="_xlnm.Print_Area" localSheetId="0">'大会要項（各支部理事長）'!$A$1:$C$51</definedName>
    <definedName name="_xlnm.Print_Area" localSheetId="1">'大会要項（所属長）'!$A$1:$C$50</definedName>
    <definedName name="_xlnm.Print_Area" localSheetId="6">'男子ﾗﾝｸ 2026_2回'!$A$1:$M$54</definedName>
    <definedName name="tu" localSheetId="5">#REF!</definedName>
    <definedName name="tu" localSheetId="4">#REF!</definedName>
    <definedName name="tu" localSheetId="7">#REF!</definedName>
    <definedName name="tu" localSheetId="6">#REF!</definedName>
    <definedName name="tu">#REF!</definedName>
    <definedName name="各理事長">[2]辞書!$B$11:$J$225</definedName>
    <definedName name="単女" localSheetId="5">[5]辞書!$B$11:$J$225</definedName>
    <definedName name="単女" localSheetId="4">[5]辞書!$B$11:$J$225</definedName>
    <definedName name="単女" localSheetId="8">[5]辞書!$B$11:$J$225</definedName>
    <definedName name="単女" localSheetId="7">[6]辞書!$B$11:$J$225</definedName>
    <definedName name="単女" localSheetId="2">[3]辞書!$B$11:$J$225</definedName>
    <definedName name="単女" localSheetId="3">[5]辞書!$B$11:$J$225</definedName>
    <definedName name="単女" localSheetId="6">[6]辞書!$B$11:$J$225</definedName>
    <definedName name="単女">[3]辞書!$B$11:$J$225</definedName>
    <definedName name="男子H262決定版" localSheetId="5">[6]辞書!$B$11:$J$225</definedName>
    <definedName name="男子H262決定版" localSheetId="4">[6]辞書!$B$11:$J$225</definedName>
    <definedName name="男子H262決定版" localSheetId="8">[3]辞書!$B$11:$J$225</definedName>
    <definedName name="男子H262決定版" localSheetId="7">[6]辞書!$B$11:$J$225</definedName>
    <definedName name="男子H262決定版" localSheetId="6">[6]辞書!$B$11:$J$225</definedName>
    <definedName name="男子H262決定版">[3]辞書!$B$11:$J$225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8" i="101" l="1"/>
  <c r="J18" i="101" s="1"/>
  <c r="H18" i="101"/>
  <c r="I17" i="101"/>
  <c r="J17" i="101" s="1"/>
  <c r="H17" i="101"/>
  <c r="I16" i="101"/>
  <c r="J16" i="101" s="1"/>
  <c r="H16" i="101"/>
  <c r="I15" i="101"/>
  <c r="J15" i="101" s="1"/>
  <c r="H15" i="101"/>
  <c r="I14" i="101"/>
  <c r="J14" i="101" s="1"/>
  <c r="H14" i="101"/>
  <c r="F12" i="101"/>
  <c r="I9" i="101"/>
  <c r="J9" i="101" s="1"/>
  <c r="H9" i="101"/>
  <c r="J8" i="101"/>
  <c r="I8" i="101"/>
  <c r="H8" i="101"/>
  <c r="J7" i="101"/>
  <c r="H7" i="101"/>
  <c r="J6" i="101"/>
  <c r="I6" i="101"/>
  <c r="H6" i="101"/>
  <c r="I5" i="101"/>
  <c r="J5" i="101" s="1"/>
  <c r="H5" i="101"/>
  <c r="J4" i="101"/>
  <c r="I4" i="101"/>
  <c r="C8" i="28" l="1"/>
  <c r="C13" i="28" l="1"/>
  <c r="C7" i="28"/>
  <c r="C11" i="28"/>
  <c r="C9" i="28"/>
  <c r="C18" i="28" l="1"/>
  <c r="C17" i="28"/>
  <c r="C16" i="28"/>
  <c r="C14" i="28"/>
  <c r="C1" i="28" l="1"/>
  <c r="L5" i="30"/>
  <c r="F53" i="29"/>
  <c r="E53" i="29"/>
  <c r="G52" i="29"/>
  <c r="H52" i="29" s="1"/>
  <c r="G51" i="29"/>
  <c r="H51" i="29" s="1"/>
  <c r="G50" i="29"/>
  <c r="I50" i="29" s="1"/>
  <c r="G49" i="29"/>
  <c r="I49" i="29" s="1"/>
  <c r="G48" i="29"/>
  <c r="I48" i="29" s="1"/>
  <c r="G47" i="29"/>
  <c r="I47" i="29" s="1"/>
  <c r="G46" i="29"/>
  <c r="I46" i="29" s="1"/>
  <c r="G45" i="29"/>
  <c r="I45" i="29" s="1"/>
  <c r="G44" i="29"/>
  <c r="H44" i="29" s="1"/>
  <c r="G43" i="29"/>
  <c r="H43" i="29" s="1"/>
  <c r="G42" i="29"/>
  <c r="I42" i="29" s="1"/>
  <c r="G41" i="29"/>
  <c r="I41" i="29" s="1"/>
  <c r="G40" i="29"/>
  <c r="I40" i="29" s="1"/>
  <c r="G39" i="29"/>
  <c r="H39" i="29" s="1"/>
  <c r="G38" i="29"/>
  <c r="I38" i="29" s="1"/>
  <c r="G37" i="29"/>
  <c r="I37" i="29" s="1"/>
  <c r="G36" i="29"/>
  <c r="I36" i="29" s="1"/>
  <c r="G35" i="29"/>
  <c r="H35" i="29" s="1"/>
  <c r="G34" i="29"/>
  <c r="I34" i="29" s="1"/>
  <c r="G33" i="29"/>
  <c r="I33" i="29" s="1"/>
  <c r="G32" i="29"/>
  <c r="I32" i="29" s="1"/>
  <c r="G31" i="29"/>
  <c r="I31" i="29" s="1"/>
  <c r="G30" i="29"/>
  <c r="H30" i="29" s="1"/>
  <c r="G29" i="29"/>
  <c r="I29" i="29" s="1"/>
  <c r="G28" i="29"/>
  <c r="I28" i="29" s="1"/>
  <c r="G27" i="29"/>
  <c r="H27" i="29" s="1"/>
  <c r="G26" i="29"/>
  <c r="H26" i="29" s="1"/>
  <c r="G25" i="29"/>
  <c r="H25" i="29" s="1"/>
  <c r="G24" i="29"/>
  <c r="I24" i="29" s="1"/>
  <c r="G23" i="29"/>
  <c r="H23" i="29" s="1"/>
  <c r="G22" i="29"/>
  <c r="I22" i="29" s="1"/>
  <c r="G21" i="29"/>
  <c r="I21" i="29" s="1"/>
  <c r="G20" i="29"/>
  <c r="I20" i="29" s="1"/>
  <c r="G19" i="29"/>
  <c r="H19" i="29" s="1"/>
  <c r="G18" i="29"/>
  <c r="I18" i="29" s="1"/>
  <c r="G17" i="29"/>
  <c r="H17" i="29" s="1"/>
  <c r="G16" i="29"/>
  <c r="I16" i="29" s="1"/>
  <c r="G15" i="29"/>
  <c r="I15" i="29" s="1"/>
  <c r="G14" i="29"/>
  <c r="H14" i="29" s="1"/>
  <c r="G13" i="29"/>
  <c r="H31" i="29" l="1"/>
  <c r="H46" i="29"/>
  <c r="I19" i="29"/>
  <c r="I35" i="29"/>
  <c r="I23" i="29"/>
  <c r="H22" i="29"/>
  <c r="H15" i="29"/>
  <c r="I14" i="29"/>
  <c r="H38" i="29"/>
  <c r="I52" i="29"/>
  <c r="I30" i="29"/>
  <c r="I39" i="29"/>
  <c r="I43" i="29"/>
  <c r="H47" i="29"/>
  <c r="I51" i="29"/>
  <c r="G53" i="29"/>
  <c r="I27" i="29"/>
  <c r="I44" i="29"/>
  <c r="H33" i="29"/>
  <c r="H41" i="29"/>
  <c r="H49" i="29"/>
  <c r="I17" i="29"/>
  <c r="H20" i="29"/>
  <c r="I25" i="29"/>
  <c r="H28" i="29"/>
  <c r="H36" i="29"/>
  <c r="H18" i="29"/>
  <c r="H34" i="29"/>
  <c r="H42" i="29"/>
  <c r="H50" i="29"/>
  <c r="H13" i="29"/>
  <c r="H21" i="29"/>
  <c r="I26" i="29"/>
  <c r="H29" i="29"/>
  <c r="H37" i="29"/>
  <c r="H45" i="29"/>
  <c r="I13" i="29"/>
  <c r="H16" i="29"/>
  <c r="H24" i="29"/>
  <c r="H32" i="29"/>
  <c r="H40" i="29"/>
  <c r="H48" i="29"/>
  <c r="I53" i="29" l="1"/>
  <c r="H53" i="29"/>
  <c r="B2" i="30" l="1"/>
  <c r="F15" i="30"/>
  <c r="F16" i="30" s="1"/>
  <c r="F17" i="30" s="1"/>
  <c r="F18" i="30" s="1"/>
  <c r="F19" i="30" s="1"/>
  <c r="F20" i="30" s="1"/>
  <c r="F21" i="30" s="1"/>
  <c r="F22" i="30" s="1"/>
  <c r="F23" i="30" s="1"/>
  <c r="F24" i="30" s="1"/>
  <c r="F25" i="30" s="1"/>
  <c r="F26" i="30" s="1"/>
  <c r="F27" i="30" s="1"/>
  <c r="F28" i="30" s="1"/>
  <c r="F29" i="30" s="1"/>
  <c r="F30" i="30" s="1"/>
  <c r="F31" i="30" s="1"/>
  <c r="F32" i="30" s="1"/>
  <c r="F33" i="30" s="1"/>
  <c r="F34" i="30" s="1"/>
  <c r="F35" i="30" s="1"/>
  <c r="G15" i="30"/>
  <c r="G16" i="30" s="1"/>
  <c r="G17" i="30" s="1"/>
  <c r="G18" i="30" s="1"/>
  <c r="G19" i="30" s="1"/>
  <c r="G20" i="30" s="1"/>
  <c r="G21" i="30" s="1"/>
  <c r="G22" i="30" s="1"/>
  <c r="G23" i="30" s="1"/>
  <c r="G24" i="30" s="1"/>
  <c r="G25" i="30" s="1"/>
  <c r="G26" i="30" s="1"/>
  <c r="G27" i="30" s="1"/>
  <c r="G28" i="30" s="1"/>
  <c r="G29" i="30" s="1"/>
  <c r="G30" i="30" s="1"/>
  <c r="G31" i="30" s="1"/>
  <c r="G32" i="30" s="1"/>
  <c r="G33" i="30" s="1"/>
  <c r="G34" i="30" s="1"/>
  <c r="G35" i="30" s="1"/>
  <c r="B2" i="29"/>
  <c r="E58" i="29"/>
  <c r="E60" i="29" s="1"/>
  <c r="F58" i="29"/>
  <c r="F60" i="29" s="1"/>
  <c r="E75" i="29"/>
  <c r="F75" i="29"/>
</calcChain>
</file>

<file path=xl/sharedStrings.xml><?xml version="1.0" encoding="utf-8"?>
<sst xmlns="http://schemas.openxmlformats.org/spreadsheetml/2006/main" count="1920" uniqueCount="680">
  <si>
    <t>大会名</t>
    <rPh sb="0" eb="3">
      <t xml:space="preserve">タイカイメイ </t>
    </rPh>
    <phoneticPr fontId="1"/>
  </si>
  <si>
    <t>会場</t>
    <rPh sb="0" eb="2">
      <t xml:space="preserve">カイジョウ </t>
    </rPh>
    <phoneticPr fontId="1"/>
  </si>
  <si>
    <t>開催場所</t>
    <rPh sb="0" eb="1">
      <t xml:space="preserve">カイサイバショ </t>
    </rPh>
    <phoneticPr fontId="1"/>
  </si>
  <si>
    <t>その他</t>
    <phoneticPr fontId="1"/>
  </si>
  <si>
    <t>主管支部</t>
    <rPh sb="0" eb="4">
      <t xml:space="preserve">シュカンシブ </t>
    </rPh>
    <phoneticPr fontId="1"/>
  </si>
  <si>
    <t>住所</t>
    <rPh sb="0" eb="2">
      <t xml:space="preserve">ジュウショ </t>
    </rPh>
    <phoneticPr fontId="1"/>
  </si>
  <si>
    <t>参加料</t>
    <rPh sb="0" eb="3">
      <t xml:space="preserve">サンカリョウ </t>
    </rPh>
    <phoneticPr fontId="1"/>
  </si>
  <si>
    <t>開場</t>
    <rPh sb="0" eb="1">
      <t xml:space="preserve">カイジョウ </t>
    </rPh>
    <phoneticPr fontId="1"/>
  </si>
  <si>
    <t>主催</t>
    <rPh sb="0" eb="2">
      <t xml:space="preserve">シュサイ </t>
    </rPh>
    <phoneticPr fontId="1"/>
  </si>
  <si>
    <t>日時</t>
    <rPh sb="0" eb="2">
      <t xml:space="preserve">ニチジ </t>
    </rPh>
    <phoneticPr fontId="1"/>
  </si>
  <si>
    <t>日程</t>
    <rPh sb="0" eb="2">
      <t xml:space="preserve">ニッテイ </t>
    </rPh>
    <phoneticPr fontId="1"/>
  </si>
  <si>
    <t>試合開始</t>
    <rPh sb="0" eb="4">
      <t xml:space="preserve">シアイカイシ </t>
    </rPh>
    <phoneticPr fontId="1"/>
  </si>
  <si>
    <t>種目概要</t>
    <rPh sb="0" eb="2">
      <t xml:space="preserve">シュモク </t>
    </rPh>
    <rPh sb="2" eb="4">
      <t xml:space="preserve">ガイヨウ </t>
    </rPh>
    <phoneticPr fontId="1"/>
  </si>
  <si>
    <t>種目</t>
    <rPh sb="0" eb="1">
      <t xml:space="preserve">シュモク </t>
    </rPh>
    <phoneticPr fontId="1"/>
  </si>
  <si>
    <t>ルール</t>
    <phoneticPr fontId="1"/>
  </si>
  <si>
    <t>使用球</t>
    <rPh sb="0" eb="3">
      <t xml:space="preserve">シヨウキュウ </t>
    </rPh>
    <phoneticPr fontId="1"/>
  </si>
  <si>
    <t>試合方法</t>
    <rPh sb="0" eb="1">
      <t xml:space="preserve">シアイホウホウ </t>
    </rPh>
    <phoneticPr fontId="1"/>
  </si>
  <si>
    <t>参加資格</t>
    <rPh sb="0" eb="3">
      <t xml:space="preserve">サンカシカク </t>
    </rPh>
    <phoneticPr fontId="1"/>
  </si>
  <si>
    <t>振込先</t>
    <rPh sb="0" eb="1">
      <t xml:space="preserve">フリコミサキ シブゴト チョウシュウノバアイノミ </t>
    </rPh>
    <phoneticPr fontId="1"/>
  </si>
  <si>
    <t>組み合わせ会</t>
    <rPh sb="0" eb="1">
      <t xml:space="preserve">クミアワセカイ </t>
    </rPh>
    <phoneticPr fontId="1"/>
  </si>
  <si>
    <t>表彰</t>
    <rPh sb="0" eb="2">
      <t xml:space="preserve">ヒョウショウ </t>
    </rPh>
    <phoneticPr fontId="1"/>
  </si>
  <si>
    <t>上位大会</t>
    <rPh sb="0" eb="4">
      <t xml:space="preserve">ジョウイタイカイ </t>
    </rPh>
    <phoneticPr fontId="1"/>
  </si>
  <si>
    <t>一旦納入された参加料などは返納いたしません。</t>
    <phoneticPr fontId="1"/>
  </si>
  <si>
    <t>病気、事故に備えて、各自健康保険証を持参して下さい。
けが等の場合には、可能な応急処置はしますが、各自の責任に帰することとします。
選手の健康管理は本人の責任とします。健康診断などを事前に受ける事。</t>
    <phoneticPr fontId="1"/>
  </si>
  <si>
    <t>福島県卓球協会　大会要項　申込書</t>
    <rPh sb="0" eb="7">
      <t>フクシマケンタッキュウキョウカイ</t>
    </rPh>
    <rPh sb="8" eb="10">
      <t>タイカイ</t>
    </rPh>
    <rPh sb="10" eb="12">
      <t>ヨウコウ</t>
    </rPh>
    <rPh sb="13" eb="16">
      <t>モウシコミショ</t>
    </rPh>
    <phoneticPr fontId="1"/>
  </si>
  <si>
    <t>特別協賛</t>
    <rPh sb="0" eb="2">
      <t>トクベツ</t>
    </rPh>
    <rPh sb="2" eb="4">
      <t>キョウサン</t>
    </rPh>
    <phoneticPr fontId="1"/>
  </si>
  <si>
    <t>福島県卓球協会関係各位</t>
    <rPh sb="0" eb="7">
      <t>フクシマケンタッキュウキョウカイ</t>
    </rPh>
    <rPh sb="7" eb="9">
      <t>カンケイ</t>
    </rPh>
    <rPh sb="9" eb="11">
      <t>カクイ</t>
    </rPh>
    <phoneticPr fontId="1"/>
  </si>
  <si>
    <t>大会結果や写真等を福島県卓球協会ホームページや各報道機関よる新聞・雑誌等へ掲載する場合があります。
掲載等に問題がある選手は事前に、事務局までご連絡下さい。
また、参会者の写真・映像を広報資料などに使用することに対して肖像権を主張しないことに問題がある場合は事前に事務局へご連絡ください。</t>
    <phoneticPr fontId="1"/>
  </si>
  <si>
    <t>申込先</t>
    <rPh sb="0" eb="3">
      <t xml:space="preserve">モウシコミサキ </t>
    </rPh>
    <phoneticPr fontId="1"/>
  </si>
  <si>
    <t>所属長各位　</t>
    <rPh sb="0" eb="3">
      <t>ショゾクチョウ</t>
    </rPh>
    <rPh sb="3" eb="5">
      <t>カクイ</t>
    </rPh>
    <phoneticPr fontId="1"/>
  </si>
  <si>
    <t>男女別シングルス（リーグ戦）</t>
    <rPh sb="0" eb="2">
      <t>ダンジョ</t>
    </rPh>
    <rPh sb="2" eb="3">
      <t>ベツ</t>
    </rPh>
    <rPh sb="12" eb="13">
      <t>セン</t>
    </rPh>
    <phoneticPr fontId="1"/>
  </si>
  <si>
    <t>〒</t>
    <phoneticPr fontId="6"/>
  </si>
  <si>
    <t>　　電話　　　　　　　　　　　(FAX　　　)</t>
    <rPh sb="2" eb="4">
      <t>デンワ</t>
    </rPh>
    <phoneticPr fontId="6"/>
  </si>
  <si>
    <t>　　携帯電話　</t>
    <rPh sb="2" eb="4">
      <t>ケイタイ</t>
    </rPh>
    <rPh sb="4" eb="6">
      <t>デンワ</t>
    </rPh>
    <phoneticPr fontId="6"/>
  </si>
  <si>
    <t>各組3位までを表彰する。</t>
    <rPh sb="1" eb="2">
      <t>クミ</t>
    </rPh>
    <phoneticPr fontId="1"/>
  </si>
  <si>
    <t>県で徴収
※大会当日に収めてください。棄権の場合も徴収されます。</t>
    <rPh sb="0" eb="1">
      <t>ケン</t>
    </rPh>
    <rPh sb="2" eb="4">
      <t>チョウシュウ</t>
    </rPh>
    <rPh sb="6" eb="8">
      <t>タイカイ</t>
    </rPh>
    <rPh sb="8" eb="10">
      <t>トウジツ</t>
    </rPh>
    <rPh sb="11" eb="12">
      <t>オサ</t>
    </rPh>
    <rPh sb="19" eb="21">
      <t>キケン</t>
    </rPh>
    <rPh sb="22" eb="24">
      <t>バアイ</t>
    </rPh>
    <rPh sb="25" eb="27">
      <t>チョウシュウ</t>
    </rPh>
    <phoneticPr fontId="1"/>
  </si>
  <si>
    <t>各支部理事長　各位</t>
    <rPh sb="0" eb="1">
      <t>カク</t>
    </rPh>
    <rPh sb="1" eb="3">
      <t>シブ</t>
    </rPh>
    <rPh sb="3" eb="6">
      <t>リジチョウ</t>
    </rPh>
    <rPh sb="7" eb="9">
      <t>カクイ</t>
    </rPh>
    <phoneticPr fontId="1"/>
  </si>
  <si>
    <t>各支部理事長　宛</t>
    <rPh sb="0" eb="3">
      <t>カクシブ</t>
    </rPh>
    <rPh sb="3" eb="6">
      <t>リジチョウ</t>
    </rPh>
    <rPh sb="7" eb="8">
      <t>アテ</t>
    </rPh>
    <phoneticPr fontId="6"/>
  </si>
  <si>
    <t>支部別申込一覧</t>
    <rPh sb="0" eb="2">
      <t>シブ</t>
    </rPh>
    <rPh sb="2" eb="3">
      <t>ベツ</t>
    </rPh>
    <rPh sb="3" eb="5">
      <t>モウシコミ</t>
    </rPh>
    <rPh sb="5" eb="7">
      <t>イチラン</t>
    </rPh>
    <phoneticPr fontId="6"/>
  </si>
  <si>
    <t>　各地区理事長様</t>
    <rPh sb="1" eb="4">
      <t>カクチク</t>
    </rPh>
    <rPh sb="4" eb="7">
      <t>リジチョウ</t>
    </rPh>
    <rPh sb="7" eb="8">
      <t>サマ</t>
    </rPh>
    <phoneticPr fontId="14"/>
  </si>
  <si>
    <t>支部名（　　　　支部　）</t>
    <rPh sb="8" eb="10">
      <t>シブ</t>
    </rPh>
    <phoneticPr fontId="6"/>
  </si>
  <si>
    <t>理事長名　　　　　　　　　　</t>
    <phoneticPr fontId="6"/>
  </si>
  <si>
    <t>No.</t>
    <phoneticPr fontId="14"/>
  </si>
  <si>
    <t>支部</t>
    <rPh sb="0" eb="2">
      <t>シブ</t>
    </rPh>
    <phoneticPr fontId="14"/>
  </si>
  <si>
    <t>所属名</t>
    <rPh sb="0" eb="3">
      <t>ショゾクメイ</t>
    </rPh>
    <phoneticPr fontId="14"/>
  </si>
  <si>
    <t>男子</t>
    <rPh sb="0" eb="2">
      <t>ダンシ</t>
    </rPh>
    <phoneticPr fontId="14"/>
  </si>
  <si>
    <t>女子</t>
    <rPh sb="0" eb="2">
      <t>ジョシ</t>
    </rPh>
    <phoneticPr fontId="14"/>
  </si>
  <si>
    <t>合計</t>
    <rPh sb="0" eb="2">
      <t>ゴウケイ</t>
    </rPh>
    <phoneticPr fontId="14"/>
  </si>
  <si>
    <t>参加費合計</t>
    <rPh sb="0" eb="3">
      <t>サンカヒ</t>
    </rPh>
    <rPh sb="3" eb="5">
      <t>ゴウケイ</t>
    </rPh>
    <phoneticPr fontId="14"/>
  </si>
  <si>
    <t>指導者用配布数</t>
    <rPh sb="0" eb="4">
      <t>シドウシャヨウ</t>
    </rPh>
    <rPh sb="4" eb="6">
      <t>ハイフ</t>
    </rPh>
    <rPh sb="6" eb="7">
      <t>スウ</t>
    </rPh>
    <phoneticPr fontId="14"/>
  </si>
  <si>
    <t>合　　計</t>
    <rPh sb="0" eb="1">
      <t>ゴウ</t>
    </rPh>
    <rPh sb="3" eb="4">
      <t>ケイ</t>
    </rPh>
    <phoneticPr fontId="14"/>
  </si>
  <si>
    <t>参加者</t>
    <rPh sb="0" eb="3">
      <t>サンカシャ</t>
    </rPh>
    <phoneticPr fontId="14"/>
  </si>
  <si>
    <t>招待選手</t>
    <rPh sb="0" eb="2">
      <t>ショウタイ</t>
    </rPh>
    <rPh sb="2" eb="4">
      <t>センシュ</t>
    </rPh>
    <phoneticPr fontId="14"/>
  </si>
  <si>
    <t>所　属　：　</t>
    <rPh sb="0" eb="1">
      <t>トコロ</t>
    </rPh>
    <rPh sb="2" eb="3">
      <t>ゾク</t>
    </rPh>
    <phoneticPr fontId="6"/>
  </si>
  <si>
    <t>支部締切</t>
    <rPh sb="0" eb="2">
      <t>シブ</t>
    </rPh>
    <rPh sb="2" eb="4">
      <t>シメキリ</t>
    </rPh>
    <phoneticPr fontId="6"/>
  </si>
  <si>
    <t>責任者　：　</t>
    <rPh sb="0" eb="3">
      <t>セキニンシャ</t>
    </rPh>
    <phoneticPr fontId="6"/>
  </si>
  <si>
    <t>住　所　：　</t>
    <rPh sb="0" eb="1">
      <t>ジュウ</t>
    </rPh>
    <rPh sb="2" eb="3">
      <t>ショ</t>
    </rPh>
    <phoneticPr fontId="6"/>
  </si>
  <si>
    <t>責任者連絡先　：　</t>
    <rPh sb="0" eb="3">
      <t>セキニンシャ</t>
    </rPh>
    <rPh sb="3" eb="6">
      <t>レンラクサキ</t>
    </rPh>
    <phoneticPr fontId="6"/>
  </si>
  <si>
    <t>No.</t>
    <phoneticPr fontId="6"/>
  </si>
  <si>
    <t>氏　名</t>
    <rPh sb="0" eb="1">
      <t>シ</t>
    </rPh>
    <rPh sb="2" eb="3">
      <t>メイ</t>
    </rPh>
    <phoneticPr fontId="6"/>
  </si>
  <si>
    <t>備　考</t>
    <rPh sb="0" eb="1">
      <t>ソナエ</t>
    </rPh>
    <rPh sb="2" eb="3">
      <t>コウ</t>
    </rPh>
    <phoneticPr fontId="6"/>
  </si>
  <si>
    <r>
      <t>　①　初参加の場合は、備考欄に　</t>
    </r>
    <r>
      <rPr>
        <b/>
        <sz val="11"/>
        <rFont val="ＭＳ Ｐゴシック"/>
        <family val="3"/>
        <charset val="128"/>
      </rPr>
      <t>”初”</t>
    </r>
    <r>
      <rPr>
        <sz val="11"/>
        <rFont val="ＭＳ Ｐゴシック"/>
        <family val="3"/>
        <charset val="128"/>
      </rPr>
      <t>　と記入して下さい。</t>
    </r>
    <rPh sb="3" eb="6">
      <t>ハツサンカ</t>
    </rPh>
    <rPh sb="7" eb="9">
      <t>バアイ</t>
    </rPh>
    <rPh sb="11" eb="13">
      <t>ビコウ</t>
    </rPh>
    <rPh sb="13" eb="14">
      <t>ラン</t>
    </rPh>
    <rPh sb="17" eb="18">
      <t>ハツ</t>
    </rPh>
    <rPh sb="21" eb="23">
      <t>キニュウ</t>
    </rPh>
    <rPh sb="25" eb="26">
      <t>クダ</t>
    </rPh>
    <phoneticPr fontId="6"/>
  </si>
  <si>
    <t>会津</t>
  </si>
  <si>
    <t>前回各組優勝者はカップの返還をお願いします。
※各地区責任者が責任をもって連絡をお願いします。</t>
    <rPh sb="1" eb="2">
      <t>カイ</t>
    </rPh>
    <rPh sb="2" eb="3">
      <t>カク</t>
    </rPh>
    <rPh sb="3" eb="4">
      <t>クミ</t>
    </rPh>
    <rPh sb="12" eb="14">
      <t xml:space="preserve">ヘンカンヲｐ </t>
    </rPh>
    <phoneticPr fontId="1"/>
  </si>
  <si>
    <t>　　携帯電話　　　090-7564-0117</t>
    <rPh sb="2" eb="4">
      <t>ケイタイ</t>
    </rPh>
    <rPh sb="4" eb="6">
      <t>デンワ</t>
    </rPh>
    <phoneticPr fontId="6"/>
  </si>
  <si>
    <t>福島県卓球協会　強化普及委員会　佐藤　潤　宛</t>
    <phoneticPr fontId="1"/>
  </si>
  <si>
    <t>申込締切</t>
    <rPh sb="0" eb="2">
      <t>モウシコミ</t>
    </rPh>
    <rPh sb="2" eb="4">
      <t>シメキリ</t>
    </rPh>
    <phoneticPr fontId="1"/>
  </si>
  <si>
    <t>〒960-8001　福島県福島市天神町１０－２０</t>
    <rPh sb="10" eb="13">
      <t>フクシマケン</t>
    </rPh>
    <rPh sb="13" eb="16">
      <t>フクシマシ</t>
    </rPh>
    <rPh sb="16" eb="19">
      <t>テンジンマチ</t>
    </rPh>
    <phoneticPr fontId="6"/>
  </si>
  <si>
    <r>
      <t>　　</t>
    </r>
    <r>
      <rPr>
        <sz val="12"/>
        <color indexed="10"/>
        <rFont val="細明朝体"/>
        <family val="3"/>
        <charset val="128"/>
      </rPr>
      <t>場合でも必ず、記入願います。</t>
    </r>
    <r>
      <rPr>
        <sz val="12"/>
        <rFont val="細明朝体"/>
        <family val="3"/>
        <charset val="128"/>
      </rPr>
      <t>（当該支部のみの記入をお願いします）</t>
    </r>
    <rPh sb="2" eb="4">
      <t>バアイ</t>
    </rPh>
    <rPh sb="6" eb="7">
      <t>カナラ</t>
    </rPh>
    <rPh sb="9" eb="11">
      <t>キニュウ</t>
    </rPh>
    <rPh sb="11" eb="12">
      <t>ネガ</t>
    </rPh>
    <rPh sb="17" eb="19">
      <t>トウガイ</t>
    </rPh>
    <rPh sb="19" eb="21">
      <t>シブ</t>
    </rPh>
    <rPh sb="24" eb="26">
      <t>キニュウ</t>
    </rPh>
    <rPh sb="28" eb="29">
      <t>ネガ</t>
    </rPh>
    <phoneticPr fontId="14"/>
  </si>
  <si>
    <r>
      <t>※　申込の抜けがないかを確認できるようにしました。</t>
    </r>
    <r>
      <rPr>
        <sz val="12"/>
        <color indexed="10"/>
        <rFont val="細明朝体"/>
        <family val="3"/>
        <charset val="128"/>
      </rPr>
      <t>各支部の常連のクラブの不参加の</t>
    </r>
    <rPh sb="2" eb="4">
      <t>モウシコミ</t>
    </rPh>
    <rPh sb="5" eb="6">
      <t>ヌ</t>
    </rPh>
    <rPh sb="12" eb="14">
      <t>カクニン</t>
    </rPh>
    <rPh sb="25" eb="28">
      <t>カクシブ</t>
    </rPh>
    <rPh sb="29" eb="31">
      <t>ジョウレン</t>
    </rPh>
    <rPh sb="36" eb="39">
      <t>フサンカ</t>
    </rPh>
    <phoneticPr fontId="14"/>
  </si>
  <si>
    <r>
      <t>　⑥　推薦の場合　参加資格に</t>
    </r>
    <r>
      <rPr>
        <sz val="11"/>
        <color indexed="10"/>
        <rFont val="ＭＳ Ｐゴシック"/>
        <family val="3"/>
        <charset val="128"/>
      </rPr>
      <t>　“推薦”　</t>
    </r>
    <r>
      <rPr>
        <sz val="11"/>
        <rFont val="ＭＳ Ｐゴシック"/>
        <family val="3"/>
        <charset val="128"/>
      </rPr>
      <t>と記入願います。</t>
    </r>
    <phoneticPr fontId="6"/>
  </si>
  <si>
    <t>　⑤　参加資格に該当する大会名と順位を記入願います。</t>
    <rPh sb="3" eb="5">
      <t>サンカ</t>
    </rPh>
    <rPh sb="5" eb="7">
      <t>シカク</t>
    </rPh>
    <rPh sb="8" eb="10">
      <t>ガイトウ</t>
    </rPh>
    <rPh sb="12" eb="14">
      <t>タイカイ</t>
    </rPh>
    <rPh sb="14" eb="15">
      <t>メイ</t>
    </rPh>
    <rPh sb="16" eb="18">
      <t>ジュンイ</t>
    </rPh>
    <rPh sb="19" eb="21">
      <t>キニュウ</t>
    </rPh>
    <rPh sb="21" eb="22">
      <t>ネガ</t>
    </rPh>
    <phoneticPr fontId="6"/>
  </si>
  <si>
    <t>　④　しばらくぶりに参加する場合は、備考欄に　いつの大会でランキング何位かを記入する。</t>
    <rPh sb="10" eb="12">
      <t>サンカ</t>
    </rPh>
    <rPh sb="14" eb="16">
      <t>バアイ</t>
    </rPh>
    <rPh sb="18" eb="20">
      <t>ビコウ</t>
    </rPh>
    <rPh sb="20" eb="21">
      <t>ラン</t>
    </rPh>
    <rPh sb="26" eb="28">
      <t>タイカイ</t>
    </rPh>
    <rPh sb="34" eb="36">
      <t>ナンイ</t>
    </rPh>
    <rPh sb="38" eb="40">
      <t>キニュウ</t>
    </rPh>
    <phoneticPr fontId="6"/>
  </si>
  <si>
    <t>　③　前回参加してない場合は　”欠”　と記入し、　前々回ランク欄にそのランキングを記入する。</t>
    <rPh sb="3" eb="5">
      <t>ゼンカイ</t>
    </rPh>
    <rPh sb="5" eb="7">
      <t>サンカ</t>
    </rPh>
    <rPh sb="11" eb="13">
      <t>バアイ</t>
    </rPh>
    <rPh sb="16" eb="17">
      <t>ケツ</t>
    </rPh>
    <rPh sb="20" eb="22">
      <t>キニュウ</t>
    </rPh>
    <rPh sb="25" eb="28">
      <t>ゼンゼンカイ</t>
    </rPh>
    <rPh sb="31" eb="32">
      <t>ラン</t>
    </rPh>
    <rPh sb="41" eb="43">
      <t>キニュウ</t>
    </rPh>
    <phoneticPr fontId="6"/>
  </si>
  <si>
    <r>
      <t>　②　ランキングは　前回の小中高強化リーグ</t>
    </r>
    <r>
      <rPr>
        <sz val="11"/>
        <color indexed="14"/>
        <rFont val="ＭＳ Ｐゴシック"/>
        <family val="3"/>
        <charset val="128"/>
      </rPr>
      <t>のランキング</t>
    </r>
    <r>
      <rPr>
        <sz val="11"/>
        <rFont val="ＭＳ Ｐゴシック"/>
        <family val="3"/>
        <charset val="128"/>
      </rPr>
      <t>を記入してください。</t>
    </r>
    <rPh sb="10" eb="12">
      <t>ゼンカイ</t>
    </rPh>
    <rPh sb="13" eb="16">
      <t>ショウチュウコウ</t>
    </rPh>
    <rPh sb="16" eb="18">
      <t>キョウカ</t>
    </rPh>
    <rPh sb="28" eb="30">
      <t>キニュウ</t>
    </rPh>
    <phoneticPr fontId="6"/>
  </si>
  <si>
    <t>　⓪　年末年始の　中国遠征合宿の参加希望者は　有　・　無　蘭に　有　に　〇を　付けて下さい。</t>
    <rPh sb="3" eb="5">
      <t>ネンマツ</t>
    </rPh>
    <rPh sb="5" eb="7">
      <t>ネンシ</t>
    </rPh>
    <rPh sb="9" eb="11">
      <t>チュウゴク</t>
    </rPh>
    <rPh sb="11" eb="13">
      <t>エンセイ</t>
    </rPh>
    <rPh sb="13" eb="15">
      <t>ガッシュク</t>
    </rPh>
    <rPh sb="16" eb="18">
      <t>サンカ</t>
    </rPh>
    <rPh sb="18" eb="21">
      <t>キボウシャ</t>
    </rPh>
    <rPh sb="23" eb="24">
      <t>アリ</t>
    </rPh>
    <rPh sb="27" eb="28">
      <t>ナ</t>
    </rPh>
    <rPh sb="29" eb="30">
      <t>ラン</t>
    </rPh>
    <rPh sb="32" eb="33">
      <t>アリ</t>
    </rPh>
    <rPh sb="39" eb="40">
      <t>ツ</t>
    </rPh>
    <rPh sb="42" eb="43">
      <t>クダ</t>
    </rPh>
    <phoneticPr fontId="14"/>
  </si>
  <si>
    <t>上記申込についての注意事項　：　</t>
    <rPh sb="0" eb="2">
      <t>ジョウキ</t>
    </rPh>
    <rPh sb="2" eb="4">
      <t>モウシコミ</t>
    </rPh>
    <rPh sb="9" eb="11">
      <t>チュウイ</t>
    </rPh>
    <rPh sb="11" eb="13">
      <t>ジコウ</t>
    </rPh>
    <phoneticPr fontId="6"/>
  </si>
  <si>
    <t>女</t>
    <rPh sb="0" eb="1">
      <t>オンナ</t>
    </rPh>
    <phoneticPr fontId="6"/>
  </si>
  <si>
    <t>男</t>
    <phoneticPr fontId="6"/>
  </si>
  <si>
    <t>参加
希望
：〇</t>
    <rPh sb="0" eb="2">
      <t>サンカ</t>
    </rPh>
    <rPh sb="3" eb="5">
      <t>キボウ</t>
    </rPh>
    <phoneticPr fontId="14"/>
  </si>
  <si>
    <t>中2</t>
  </si>
  <si>
    <t>会津</t>
    <rPh sb="0" eb="2">
      <t>アイヅ</t>
    </rPh>
    <phoneticPr fontId="6"/>
  </si>
  <si>
    <t>うつくしまクラブ</t>
    <phoneticPr fontId="14"/>
  </si>
  <si>
    <t>福島　太郎</t>
    <rPh sb="0" eb="2">
      <t>フクシマ</t>
    </rPh>
    <rPh sb="3" eb="5">
      <t>タロウ</t>
    </rPh>
    <phoneticPr fontId="6"/>
  </si>
  <si>
    <t>前回欠席の場合記入する</t>
    <rPh sb="0" eb="2">
      <t>ゼンカイ</t>
    </rPh>
    <rPh sb="2" eb="4">
      <t>ケッセキ</t>
    </rPh>
    <rPh sb="5" eb="7">
      <t>バアイ</t>
    </rPh>
    <rPh sb="7" eb="9">
      <t>キニュウ</t>
    </rPh>
    <phoneticPr fontId="14"/>
  </si>
  <si>
    <t>選択する</t>
    <rPh sb="0" eb="2">
      <t>センタク</t>
    </rPh>
    <phoneticPr fontId="6"/>
  </si>
  <si>
    <t>記入例</t>
    <rPh sb="0" eb="2">
      <t>キニュウ</t>
    </rPh>
    <rPh sb="2" eb="3">
      <t>レイ</t>
    </rPh>
    <phoneticPr fontId="6"/>
  </si>
  <si>
    <t>上記所属を反映させる</t>
    <rPh sb="0" eb="2">
      <t>ジョウキ</t>
    </rPh>
    <rPh sb="2" eb="4">
      <t>ショゾク</t>
    </rPh>
    <rPh sb="5" eb="7">
      <t>ハンエイ</t>
    </rPh>
    <phoneticPr fontId="14"/>
  </si>
  <si>
    <t>直接入力</t>
    <rPh sb="0" eb="2">
      <t>チョクセツ</t>
    </rPh>
    <rPh sb="2" eb="4">
      <t>ニュウリョク</t>
    </rPh>
    <phoneticPr fontId="6"/>
  </si>
  <si>
    <t>男</t>
    <rPh sb="0" eb="1">
      <t>オトコ</t>
    </rPh>
    <phoneticPr fontId="6"/>
  </si>
  <si>
    <t>例</t>
    <rPh sb="0" eb="1">
      <t>レイ</t>
    </rPh>
    <phoneticPr fontId="6"/>
  </si>
  <si>
    <t>前々回
ランク</t>
    <rPh sb="0" eb="3">
      <t>ゼンゼンカイ</t>
    </rPh>
    <phoneticPr fontId="6"/>
  </si>
  <si>
    <t>中国遠征
合宿
選考会</t>
    <rPh sb="0" eb="2">
      <t>チュウゴク</t>
    </rPh>
    <rPh sb="2" eb="4">
      <t>エンセイ</t>
    </rPh>
    <rPh sb="5" eb="7">
      <t>ガッシュク</t>
    </rPh>
    <rPh sb="8" eb="11">
      <t>センコウカイ</t>
    </rPh>
    <phoneticPr fontId="14"/>
  </si>
  <si>
    <t>所属名</t>
    <rPh sb="0" eb="2">
      <t>ショゾク</t>
    </rPh>
    <rPh sb="2" eb="3">
      <t>メイ</t>
    </rPh>
    <phoneticPr fontId="14"/>
  </si>
  <si>
    <t>前回
ランク</t>
    <rPh sb="0" eb="1">
      <t>マエ</t>
    </rPh>
    <rPh sb="1" eb="2">
      <t>カイ</t>
    </rPh>
    <phoneticPr fontId="6"/>
  </si>
  <si>
    <t>男・女</t>
    <rPh sb="0" eb="1">
      <t>オトコ</t>
    </rPh>
    <rPh sb="2" eb="3">
      <t>オンナ</t>
    </rPh>
    <phoneticPr fontId="6"/>
  </si>
  <si>
    <t>代表者メールアドレス　：　</t>
    <rPh sb="0" eb="3">
      <t>ダイヒョウシャ</t>
    </rPh>
    <phoneticPr fontId="6"/>
  </si>
  <si>
    <t>　</t>
    <phoneticPr fontId="14"/>
  </si>
  <si>
    <r>
      <rPr>
        <sz val="14"/>
        <color indexed="8"/>
        <rFont val="MS-PGothic"/>
        <family val="3"/>
        <charset val="128"/>
      </rPr>
      <t>一般社団法人　福島県卓球協会　会長　齋藤 一美</t>
    </r>
    <r>
      <rPr>
        <sz val="11"/>
        <color theme="1"/>
        <rFont val="MS-PGothic"/>
        <family val="3"/>
        <charset val="128"/>
      </rPr>
      <t>　（公印省略）</t>
    </r>
    <rPh sb="0" eb="6">
      <t>イッパンシャダンホウジン</t>
    </rPh>
    <rPh sb="7" eb="14">
      <t>フクシマケンタッキュウキョウカイ</t>
    </rPh>
    <rPh sb="15" eb="17">
      <t>カイチョウ</t>
    </rPh>
    <rPh sb="18" eb="20">
      <t>サイトウ</t>
    </rPh>
    <rPh sb="21" eb="23">
      <t>カズミ</t>
    </rPh>
    <rPh sb="25" eb="27">
      <t>コウイン</t>
    </rPh>
    <rPh sb="27" eb="29">
      <t>ショウリャク</t>
    </rPh>
    <phoneticPr fontId="1"/>
  </si>
  <si>
    <t>後援</t>
    <rPh sb="0" eb="2">
      <t>コウエン</t>
    </rPh>
    <phoneticPr fontId="1"/>
  </si>
  <si>
    <t>　　電子メール　　pinpon@hechima.co.jp</t>
    <rPh sb="2" eb="4">
      <t>デンシ</t>
    </rPh>
    <phoneticPr fontId="6"/>
  </si>
  <si>
    <t>※　万が一事故がありました時の初期対応はしますが、個人の責任でお願いします。</t>
    <phoneticPr fontId="1"/>
  </si>
  <si>
    <t>※　時間短縮が必要となる場合、試合方法等の当日変更もあり得ます。</t>
    <phoneticPr fontId="1"/>
  </si>
  <si>
    <t>　　電子メール　　</t>
  </si>
  <si>
    <r>
      <t>JTTA公認球（40mmホワイト）</t>
    </r>
    <r>
      <rPr>
        <b/>
        <sz val="11"/>
        <color rgb="FFFF0000"/>
        <rFont val="MS-PGothic"/>
        <family val="3"/>
        <charset val="128"/>
      </rPr>
      <t>VICTAS VP40＋</t>
    </r>
    <r>
      <rPr>
        <sz val="11"/>
        <color theme="1"/>
        <rFont val="MS-PGothic"/>
        <family val="3"/>
        <charset val="128"/>
      </rPr>
      <t>プラスチック球を使用する。</t>
    </r>
    <phoneticPr fontId="1"/>
  </si>
  <si>
    <t>直近
参加資格</t>
    <rPh sb="0" eb="2">
      <t>チョッキン</t>
    </rPh>
    <rPh sb="3" eb="5">
      <t>サンカ</t>
    </rPh>
    <rPh sb="5" eb="7">
      <t>シカク</t>
    </rPh>
    <phoneticPr fontId="6"/>
  </si>
  <si>
    <r>
      <rPr>
        <b/>
        <sz val="14"/>
        <color theme="1"/>
        <rFont val="ＭＳ Ｐゴシック"/>
        <family val="3"/>
        <charset val="128"/>
      </rPr>
      <t>組合せの参考にするため、</t>
    </r>
    <r>
      <rPr>
        <b/>
        <u/>
        <sz val="14"/>
        <color theme="1"/>
        <rFont val="ＭＳ Ｐゴシック"/>
        <family val="3"/>
        <charset val="128"/>
      </rPr>
      <t>参加資格は直近の参加資格の詳細</t>
    </r>
    <r>
      <rPr>
        <b/>
        <sz val="14"/>
        <color theme="1"/>
        <rFont val="ＭＳ Ｐゴシック"/>
        <family val="3"/>
        <charset val="128"/>
      </rPr>
      <t>を記入してください。
※カデットベスト８であればカデット８、高校総体ベスト８であれば高校総体８
※小学生であれば小学生強化リーグの回数と順位（第１回１７位⇒1-17位）
※高校生は重複登録ができないため、高体連所属選手はクラブからの参加はできません。</t>
    </r>
    <rPh sb="0" eb="2">
      <t>クミアワ</t>
    </rPh>
    <rPh sb="4" eb="6">
      <t>サンコウ</t>
    </rPh>
    <rPh sb="12" eb="14">
      <t>サンカ</t>
    </rPh>
    <rPh sb="14" eb="16">
      <t>シカク</t>
    </rPh>
    <rPh sb="17" eb="19">
      <t>チョッキン</t>
    </rPh>
    <rPh sb="20" eb="22">
      <t>サンカ</t>
    </rPh>
    <rPh sb="22" eb="24">
      <t>シカク</t>
    </rPh>
    <rPh sb="25" eb="27">
      <t>ショウサイ</t>
    </rPh>
    <rPh sb="28" eb="30">
      <t>キニュウ</t>
    </rPh>
    <rPh sb="57" eb="61">
      <t>コウコウソウタイ</t>
    </rPh>
    <rPh sb="69" eb="73">
      <t>コウコウソウタイ</t>
    </rPh>
    <rPh sb="76" eb="79">
      <t>ショウガクセイ</t>
    </rPh>
    <rPh sb="83" eb="86">
      <t>ショウガクセイ</t>
    </rPh>
    <rPh sb="86" eb="88">
      <t>キョウカ</t>
    </rPh>
    <rPh sb="92" eb="93">
      <t>カイ</t>
    </rPh>
    <rPh sb="93" eb="94">
      <t>カズ</t>
    </rPh>
    <rPh sb="95" eb="97">
      <t>ジュンイ</t>
    </rPh>
    <rPh sb="98" eb="99">
      <t>ダイ</t>
    </rPh>
    <rPh sb="100" eb="101">
      <t>カイ</t>
    </rPh>
    <rPh sb="103" eb="104">
      <t>イ</t>
    </rPh>
    <rPh sb="109" eb="110">
      <t>イ</t>
    </rPh>
    <rPh sb="113" eb="116">
      <t>コウコウセイ</t>
    </rPh>
    <rPh sb="117" eb="119">
      <t>チョウフク</t>
    </rPh>
    <rPh sb="119" eb="121">
      <t>トウロク</t>
    </rPh>
    <rPh sb="129" eb="134">
      <t>コウタイレンショゾク</t>
    </rPh>
    <rPh sb="134" eb="136">
      <t>センシュ</t>
    </rPh>
    <rPh sb="143" eb="145">
      <t>サンカ</t>
    </rPh>
    <phoneticPr fontId="1"/>
  </si>
  <si>
    <t>個人戦　1人　1,500円</t>
    <rPh sb="0" eb="3">
      <t xml:space="preserve">コジンセン </t>
    </rPh>
    <phoneticPr fontId="1"/>
  </si>
  <si>
    <t xml:space="preserve">
朝の練習時間、割り振りは組み合わせ送付時に連絡いたします。</t>
    <rPh sb="1" eb="2">
      <t>アサ</t>
    </rPh>
    <rPh sb="3" eb="5">
      <t>レンシュウ</t>
    </rPh>
    <rPh sb="5" eb="7">
      <t>ジカン</t>
    </rPh>
    <rPh sb="8" eb="9">
      <t>ワ</t>
    </rPh>
    <rPh sb="10" eb="11">
      <t>フ</t>
    </rPh>
    <rPh sb="13" eb="14">
      <t>ク</t>
    </rPh>
    <rPh sb="15" eb="16">
      <t>ア</t>
    </rPh>
    <rPh sb="18" eb="20">
      <t>ソウフ</t>
    </rPh>
    <rPh sb="20" eb="21">
      <t>ジ</t>
    </rPh>
    <rPh sb="22" eb="24">
      <t>レンラク</t>
    </rPh>
    <phoneticPr fontId="1"/>
  </si>
  <si>
    <t>朝の練習時間、割り振りは組み合わせ送付時に連絡いたします。</t>
    <rPh sb="0" eb="1">
      <t>アサ</t>
    </rPh>
    <rPh sb="2" eb="4">
      <t>レンシュウ</t>
    </rPh>
    <rPh sb="4" eb="6">
      <t>ジカン</t>
    </rPh>
    <rPh sb="7" eb="8">
      <t>ワ</t>
    </rPh>
    <rPh sb="9" eb="10">
      <t>フ</t>
    </rPh>
    <rPh sb="12" eb="13">
      <t>ク</t>
    </rPh>
    <rPh sb="14" eb="15">
      <t>ア</t>
    </rPh>
    <rPh sb="17" eb="19">
      <t>ソウフ</t>
    </rPh>
    <rPh sb="19" eb="20">
      <t>ジ</t>
    </rPh>
    <rPh sb="21" eb="23">
      <t>レンラク</t>
    </rPh>
    <phoneticPr fontId="1"/>
  </si>
  <si>
    <r>
      <t xml:space="preserve">カデット32=&gt;カ32
学年別16=&gt;学16
インターハイ8位=&gt;IH8
推薦：（推）
</t>
    </r>
    <r>
      <rPr>
        <u/>
        <sz val="11"/>
        <color rgb="FF00B050"/>
        <rFont val="ＭＳ Ｐゴシック"/>
        <family val="3"/>
        <charset val="128"/>
      </rPr>
      <t>地元増：（地元）</t>
    </r>
    <rPh sb="12" eb="15">
      <t>ガクネンベツ</t>
    </rPh>
    <rPh sb="19" eb="20">
      <t>ガク</t>
    </rPh>
    <rPh sb="30" eb="31">
      <t>イ</t>
    </rPh>
    <rPh sb="37" eb="39">
      <t>スイセン</t>
    </rPh>
    <rPh sb="41" eb="42">
      <t>スイ</t>
    </rPh>
    <rPh sb="44" eb="46">
      <t>ジモト</t>
    </rPh>
    <rPh sb="46" eb="47">
      <t>マ</t>
    </rPh>
    <rPh sb="49" eb="50">
      <t>チ</t>
    </rPh>
    <rPh sb="50" eb="51">
      <t>モト</t>
    </rPh>
    <phoneticPr fontId="6"/>
  </si>
  <si>
    <t>午前9:00</t>
  </si>
  <si>
    <r>
      <t>・リーグ戦により順位を決定する。
・各種目とも全試合１ゲーム１１点、５ゲームズマッチで行う。
　</t>
    </r>
    <r>
      <rPr>
        <u/>
        <sz val="11"/>
        <color rgb="FFFF0000"/>
        <rFont val="MS-PGothic"/>
        <family val="3"/>
        <charset val="128"/>
      </rPr>
      <t>但し、参加人数が多数となり終了できないと判断した場合には、３ゲームマッチとすることもあります。</t>
    </r>
    <r>
      <rPr>
        <sz val="11"/>
        <color theme="1"/>
        <rFont val="MS-PGothic"/>
        <family val="3"/>
        <charset val="128"/>
      </rPr>
      <t xml:space="preserve">
・台の高さは　全種目　76cm　とする</t>
    </r>
    <rPh sb="48" eb="49">
      <t>タダ</t>
    </rPh>
    <rPh sb="51" eb="53">
      <t>サンカ</t>
    </rPh>
    <rPh sb="53" eb="55">
      <t>ニンズウ</t>
    </rPh>
    <rPh sb="56" eb="58">
      <t>タスウ</t>
    </rPh>
    <rPh sb="61" eb="63">
      <t>シュウリョウ</t>
    </rPh>
    <rPh sb="68" eb="70">
      <t>ハンダン</t>
    </rPh>
    <rPh sb="72" eb="74">
      <t>バアイ</t>
    </rPh>
    <phoneticPr fontId="1"/>
  </si>
  <si>
    <t>学年</t>
    <rPh sb="0" eb="2">
      <t>ガクネン</t>
    </rPh>
    <phoneticPr fontId="6"/>
  </si>
  <si>
    <t>※　H28年度から小学生強化リーグは　年5回とした。</t>
    <rPh sb="5" eb="6">
      <t>ネン</t>
    </rPh>
    <rPh sb="6" eb="7">
      <t>ド</t>
    </rPh>
    <rPh sb="9" eb="12">
      <t>ショウガクセイ</t>
    </rPh>
    <rPh sb="12" eb="14">
      <t>キョウカ</t>
    </rPh>
    <rPh sb="19" eb="20">
      <t>ネン</t>
    </rPh>
    <rPh sb="21" eb="22">
      <t>カイ</t>
    </rPh>
    <phoneticPr fontId="14"/>
  </si>
  <si>
    <t>県北</t>
    <rPh sb="0" eb="2">
      <t>ケンポク</t>
    </rPh>
    <phoneticPr fontId="14"/>
  </si>
  <si>
    <t>決定</t>
    <rPh sb="0" eb="2">
      <t>ケッテイ</t>
    </rPh>
    <phoneticPr fontId="14"/>
  </si>
  <si>
    <t>土</t>
    <rPh sb="0" eb="1">
      <t>ド</t>
    </rPh>
    <phoneticPr fontId="6"/>
  </si>
  <si>
    <t>県中</t>
    <rPh sb="0" eb="1">
      <t>ケン</t>
    </rPh>
    <rPh sb="1" eb="2">
      <t>チュウ</t>
    </rPh>
    <phoneticPr fontId="6"/>
  </si>
  <si>
    <t>月・祝</t>
    <rPh sb="0" eb="1">
      <t>ツキ</t>
    </rPh>
    <rPh sb="2" eb="3">
      <t>シュク</t>
    </rPh>
    <phoneticPr fontId="6"/>
  </si>
  <si>
    <t>会津若松市　河東総合体育館</t>
    <rPh sb="0" eb="5">
      <t>アイヅワカマツシ</t>
    </rPh>
    <rPh sb="6" eb="8">
      <t>カワヒガシ</t>
    </rPh>
    <rPh sb="8" eb="10">
      <t>ソウゴウ</t>
    </rPh>
    <rPh sb="10" eb="13">
      <t>タイイクカン</t>
    </rPh>
    <phoneticPr fontId="6"/>
  </si>
  <si>
    <t>日</t>
    <rPh sb="0" eb="1">
      <t>ニチ</t>
    </rPh>
    <phoneticPr fontId="6"/>
  </si>
  <si>
    <t>選　　考　　会　(予定）</t>
    <rPh sb="9" eb="11">
      <t>ヨテイ</t>
    </rPh>
    <phoneticPr fontId="6"/>
  </si>
  <si>
    <t>各地区締切</t>
  </si>
  <si>
    <t>申込締切</t>
  </si>
  <si>
    <t>要綱送付</t>
  </si>
  <si>
    <t>主管支部</t>
  </si>
  <si>
    <t>会　　場</t>
    <phoneticPr fontId="6"/>
  </si>
  <si>
    <t>当確</t>
    <rPh sb="0" eb="2">
      <t>トウカク</t>
    </rPh>
    <phoneticPr fontId="6"/>
  </si>
  <si>
    <t>曜日</t>
    <rPh sb="0" eb="2">
      <t>ヨウビ</t>
    </rPh>
    <phoneticPr fontId="6"/>
  </si>
  <si>
    <t>実施日</t>
  </si>
  <si>
    <t>回</t>
  </si>
  <si>
    <t>会場は　4月1日現在での最終決定します。</t>
    <rPh sb="0" eb="2">
      <t>カイジョウ</t>
    </rPh>
    <rPh sb="5" eb="6">
      <t>ガツ</t>
    </rPh>
    <rPh sb="7" eb="8">
      <t>ニチ</t>
    </rPh>
    <rPh sb="8" eb="10">
      <t>ゲンザイ</t>
    </rPh>
    <rPh sb="12" eb="14">
      <t>サイシュウ</t>
    </rPh>
    <rPh sb="14" eb="16">
      <t>ケッテイ</t>
    </rPh>
    <phoneticPr fontId="6"/>
  </si>
  <si>
    <t>現在</t>
  </si>
  <si>
    <t>※3月1日が県立高校の卒業式に当たるため、小学生強化リーグ日程と交換しました。</t>
    <rPh sb="2" eb="3">
      <t>ガツ</t>
    </rPh>
    <rPh sb="4" eb="5">
      <t>ニチ</t>
    </rPh>
    <rPh sb="6" eb="8">
      <t>ケンリツ</t>
    </rPh>
    <rPh sb="8" eb="10">
      <t>コウコウ</t>
    </rPh>
    <rPh sb="11" eb="13">
      <t>ソツギョウ</t>
    </rPh>
    <rPh sb="13" eb="14">
      <t>シキ</t>
    </rPh>
    <rPh sb="15" eb="16">
      <t>ア</t>
    </rPh>
    <rPh sb="21" eb="24">
      <t>ショウガクセイ</t>
    </rPh>
    <rPh sb="24" eb="26">
      <t>キョウカ</t>
    </rPh>
    <rPh sb="29" eb="31">
      <t>ニッテイ</t>
    </rPh>
    <rPh sb="32" eb="34">
      <t>コウカン</t>
    </rPh>
    <phoneticPr fontId="14"/>
  </si>
  <si>
    <t>各種合宿等の選手選考（参考）</t>
    <phoneticPr fontId="6"/>
  </si>
  <si>
    <t>会津</t>
    <phoneticPr fontId="6"/>
  </si>
  <si>
    <t>あいづ総合体育館</t>
    <rPh sb="3" eb="8">
      <t>ソウゴウタイイクカン</t>
    </rPh>
    <phoneticPr fontId="6"/>
  </si>
  <si>
    <t>県南</t>
    <rPh sb="0" eb="2">
      <t>ケンナン</t>
    </rPh>
    <phoneticPr fontId="6"/>
  </si>
  <si>
    <t>相双</t>
    <rPh sb="0" eb="2">
      <t>ソウソウ</t>
    </rPh>
    <phoneticPr fontId="6"/>
  </si>
  <si>
    <t>まるさん・あったまるアリーナ
南相馬市スポーツセンター</t>
    <rPh sb="15" eb="19">
      <t>ミナミソウマシ</t>
    </rPh>
    <phoneticPr fontId="6"/>
  </si>
  <si>
    <t>郡山市西部体育館</t>
    <rPh sb="0" eb="3">
      <t>コオリヤマシ</t>
    </rPh>
    <rPh sb="3" eb="5">
      <t>セイブ</t>
    </rPh>
    <rPh sb="5" eb="8">
      <t>タイイクカン</t>
    </rPh>
    <phoneticPr fontId="6"/>
  </si>
  <si>
    <r>
      <t>①　現行の日本卓球ルールによる。</t>
    </r>
    <r>
      <rPr>
        <sz val="11"/>
        <color theme="1"/>
        <rFont val="MS-PGothic"/>
        <family val="3"/>
        <charset val="128"/>
      </rPr>
      <t xml:space="preserve">
②　タイムアウト制は採用しない
③　</t>
    </r>
    <r>
      <rPr>
        <b/>
        <sz val="11"/>
        <color indexed="10"/>
        <rFont val="MS-PGothic"/>
        <family val="3"/>
        <charset val="128"/>
      </rPr>
      <t>ベンチコーチは認めるが、試合進行に支障をきたす場合はなしとする場合もあります。</t>
    </r>
    <rPh sb="46" eb="48">
      <t>シアイ</t>
    </rPh>
    <rPh sb="48" eb="50">
      <t>シンコウ</t>
    </rPh>
    <rPh sb="51" eb="53">
      <t>シショウ</t>
    </rPh>
    <rPh sb="57" eb="59">
      <t>バアイ</t>
    </rPh>
    <rPh sb="65" eb="67">
      <t>バアイ</t>
    </rPh>
    <phoneticPr fontId="1"/>
  </si>
  <si>
    <t>参加者はスポーツ傷害保険に加入していること。</t>
    <phoneticPr fontId="1"/>
  </si>
  <si>
    <t>大会参加中、万一事故のあった場合は、日本卓球協会の「会員お見舞い制度」の範囲内で対応致します。（但し、大会前日までに登録料の支払いまで完了している選手になります。申請は県事務局となります）</t>
    <rPh sb="48" eb="49">
      <t>タダ</t>
    </rPh>
    <rPh sb="51" eb="55">
      <t>タイカイゼンジツ</t>
    </rPh>
    <rPh sb="58" eb="61">
      <t>トウロクリョウ</t>
    </rPh>
    <rPh sb="62" eb="64">
      <t>シハラ</t>
    </rPh>
    <rPh sb="81" eb="83">
      <t>シンセイ</t>
    </rPh>
    <phoneticPr fontId="1"/>
  </si>
  <si>
    <t>一般社団法人　福島県卓球協会</t>
    <phoneticPr fontId="1"/>
  </si>
  <si>
    <t>3=77</t>
    <phoneticPr fontId="1"/>
  </si>
  <si>
    <t>&lt;=記入について
　対象大会と成績も
　記載してください。
   例：３回７７位
↓初参加の場合"初"</t>
    <rPh sb="2" eb="4">
      <t>キニュウ</t>
    </rPh>
    <rPh sb="10" eb="12">
      <t>タイショウ</t>
    </rPh>
    <rPh sb="12" eb="14">
      <t>タイカイ</t>
    </rPh>
    <rPh sb="15" eb="17">
      <t>セイセキ</t>
    </rPh>
    <rPh sb="20" eb="22">
      <t>キサイ</t>
    </rPh>
    <rPh sb="33" eb="34">
      <t>レイ</t>
    </rPh>
    <rPh sb="36" eb="37">
      <t>カイ</t>
    </rPh>
    <rPh sb="39" eb="40">
      <t>イ</t>
    </rPh>
    <rPh sb="42" eb="45">
      <t>ハツサンカ</t>
    </rPh>
    <rPh sb="46" eb="48">
      <t>バアイ</t>
    </rPh>
    <rPh sb="49" eb="50">
      <t>ハツ</t>
    </rPh>
    <phoneticPr fontId="14"/>
  </si>
  <si>
    <t>（推）</t>
  </si>
  <si>
    <t>県南</t>
  </si>
  <si>
    <t>表郷中</t>
  </si>
  <si>
    <t>増子　碧月</t>
  </si>
  <si>
    <t>中3</t>
  </si>
  <si>
    <t>県中</t>
  </si>
  <si>
    <t>富久山卓球クラブ</t>
  </si>
  <si>
    <t>小6</t>
  </si>
  <si>
    <t>会和卓球RM</t>
  </si>
  <si>
    <t>カ32</t>
  </si>
  <si>
    <t>郡山ふれあい</t>
  </si>
  <si>
    <t>神谷　知宏</t>
  </si>
  <si>
    <t>学16</t>
  </si>
  <si>
    <t>いわき</t>
  </si>
  <si>
    <t>平一中</t>
  </si>
  <si>
    <t>小4</t>
  </si>
  <si>
    <t>本宮卓球クラブ</t>
  </si>
  <si>
    <t>津守　聡輔</t>
  </si>
  <si>
    <t>学32</t>
  </si>
  <si>
    <t>中1</t>
  </si>
  <si>
    <t>平三中</t>
  </si>
  <si>
    <t>林　明希</t>
  </si>
  <si>
    <t>高2</t>
  </si>
  <si>
    <t>あゆりジュニア</t>
  </si>
  <si>
    <t>松本　大輝</t>
  </si>
  <si>
    <t>小5</t>
  </si>
  <si>
    <t>　</t>
    <phoneticPr fontId="6"/>
  </si>
  <si>
    <t>喜多方卓球ランド</t>
  </si>
  <si>
    <t>羽柴　陽輝</t>
  </si>
  <si>
    <t>カ16</t>
  </si>
  <si>
    <t>吉田　璃虎</t>
  </si>
  <si>
    <t>相双</t>
  </si>
  <si>
    <t>相馬クラブ</t>
  </si>
  <si>
    <t>カ8</t>
  </si>
  <si>
    <t>県北</t>
  </si>
  <si>
    <t>みなみクラブ</t>
  </si>
  <si>
    <t>湯㘴　遼</t>
  </si>
  <si>
    <t>深谷　統雅</t>
  </si>
  <si>
    <t>学2</t>
  </si>
  <si>
    <t>大沼ジュニア</t>
  </si>
  <si>
    <t>城北TTC</t>
  </si>
  <si>
    <t>IH32</t>
  </si>
  <si>
    <t>セブンクラブ</t>
  </si>
  <si>
    <t>学8</t>
  </si>
  <si>
    <t>長郷　樹</t>
  </si>
  <si>
    <t>高1</t>
  </si>
  <si>
    <t>J32</t>
  </si>
  <si>
    <t>吉田　琉稀</t>
  </si>
  <si>
    <t>Ｔ.Ｃ赤井沢</t>
  </si>
  <si>
    <t>大関　奏空</t>
  </si>
  <si>
    <t>小2-12</t>
  </si>
  <si>
    <t>佐藤　渚爽</t>
  </si>
  <si>
    <t>新16</t>
  </si>
  <si>
    <t>二本松実業高</t>
  </si>
  <si>
    <t>渡辺　典慎</t>
  </si>
  <si>
    <t>髙橋　蒼河</t>
  </si>
  <si>
    <t>赤井中</t>
  </si>
  <si>
    <t>平澤　翔太</t>
  </si>
  <si>
    <t>二本松卓球クラブ</t>
  </si>
  <si>
    <t>渡辺　奏汰朗</t>
  </si>
  <si>
    <t>山河　雄大</t>
  </si>
  <si>
    <t>学3</t>
  </si>
  <si>
    <t>伊関　大翔</t>
  </si>
  <si>
    <t>JAHD</t>
  </si>
  <si>
    <t>小池　大夢</t>
  </si>
  <si>
    <t>佐藤　歩悠太</t>
  </si>
  <si>
    <t>いわき卓球</t>
  </si>
  <si>
    <t>木田　貴喜</t>
  </si>
  <si>
    <t>小名浜二中</t>
  </si>
  <si>
    <t>渡邉　翔</t>
  </si>
  <si>
    <t>蛭田　圭亮</t>
  </si>
  <si>
    <t>カ3</t>
  </si>
  <si>
    <t>小檜山　太陽</t>
  </si>
  <si>
    <t>小2</t>
  </si>
  <si>
    <t>佐藤　翔陽</t>
  </si>
  <si>
    <t>郡山第一卓球クラブ</t>
  </si>
  <si>
    <t>今福　叶望</t>
  </si>
  <si>
    <t>野内　曖希</t>
  </si>
  <si>
    <t>岡　恭吾</t>
  </si>
  <si>
    <t>泉中</t>
  </si>
  <si>
    <t>鈴木　翔太</t>
  </si>
  <si>
    <t>木村　善</t>
  </si>
  <si>
    <t>小2-15</t>
  </si>
  <si>
    <t>佐藤　琉星</t>
  </si>
  <si>
    <t>勿来卓球クラブ</t>
  </si>
  <si>
    <t>橋本　蒼生</t>
  </si>
  <si>
    <t>山田　拓輝</t>
  </si>
  <si>
    <t>遠藤　伝</t>
  </si>
  <si>
    <t>有吉会</t>
  </si>
  <si>
    <t>坂本　康亮</t>
  </si>
  <si>
    <t>神谷クラブ</t>
  </si>
  <si>
    <t>北舘　成祐</t>
  </si>
  <si>
    <t>学1</t>
  </si>
  <si>
    <t>斎藤　旭</t>
  </si>
  <si>
    <t>平栗　颯人</t>
  </si>
  <si>
    <t>渡辺　善亮</t>
  </si>
  <si>
    <t>佐藤　祐洋</t>
  </si>
  <si>
    <t>チームA.T.C</t>
  </si>
  <si>
    <t>島貫　裕之</t>
  </si>
  <si>
    <t>総32</t>
  </si>
  <si>
    <t>佐々木　遼</t>
  </si>
  <si>
    <t>鈴木　輝琉亜</t>
  </si>
  <si>
    <t>平二中</t>
  </si>
  <si>
    <t>赤津　悠真</t>
  </si>
  <si>
    <t>須賀川スポ少</t>
  </si>
  <si>
    <t>中32</t>
  </si>
  <si>
    <t>須賀川三中</t>
  </si>
  <si>
    <t>鈴木　誠矢</t>
  </si>
  <si>
    <t>佐藤　優斗</t>
  </si>
  <si>
    <t>カ2</t>
  </si>
  <si>
    <t>勿来二中</t>
  </si>
  <si>
    <t>大和田　翼颯</t>
  </si>
  <si>
    <t>羽柴　柚輝</t>
  </si>
  <si>
    <t>井上　優空</t>
  </si>
  <si>
    <t>岩瀬農業高</t>
  </si>
  <si>
    <t>佐藤　章ノ助</t>
  </si>
  <si>
    <t>IH8</t>
  </si>
  <si>
    <t>本名　叶和</t>
  </si>
  <si>
    <t>梅田　紘矢</t>
  </si>
  <si>
    <t>瀧田　朝陽</t>
  </si>
  <si>
    <t>佐藤　颯飛</t>
  </si>
  <si>
    <t>斎藤　蒼空</t>
  </si>
  <si>
    <t>唐橋　盟</t>
  </si>
  <si>
    <t>小鍜治　蒼汰</t>
  </si>
  <si>
    <t>末永　悠悟</t>
  </si>
  <si>
    <t>佐藤　颯亮</t>
  </si>
  <si>
    <t>角田　康太朗</t>
  </si>
  <si>
    <t>矢部　敬太</t>
  </si>
  <si>
    <t>メモ</t>
    <phoneticPr fontId="6"/>
  </si>
  <si>
    <t>地区</t>
    <rPh sb="0" eb="2">
      <t>チク</t>
    </rPh>
    <phoneticPr fontId="6"/>
  </si>
  <si>
    <t>所属</t>
    <rPh sb="0" eb="2">
      <t>ショゾク</t>
    </rPh>
    <phoneticPr fontId="6"/>
  </si>
  <si>
    <t>氏名</t>
    <rPh sb="0" eb="2">
      <t>シメイ</t>
    </rPh>
    <phoneticPr fontId="6"/>
  </si>
  <si>
    <t>ランク</t>
    <phoneticPr fontId="6"/>
  </si>
  <si>
    <t>男　子</t>
    <rPh sb="0" eb="1">
      <t>オトコ</t>
    </rPh>
    <rPh sb="2" eb="3">
      <t>コ</t>
    </rPh>
    <phoneticPr fontId="6"/>
  </si>
  <si>
    <t>平野TTC</t>
  </si>
  <si>
    <t>Team SANKYO</t>
  </si>
  <si>
    <t>新妻　由萌</t>
  </si>
  <si>
    <t>安田　ゆめ</t>
  </si>
  <si>
    <t>小2-13</t>
  </si>
  <si>
    <t>四倉卓球クラブ</t>
  </si>
  <si>
    <t>佐藤　羽潤</t>
  </si>
  <si>
    <t>塙中</t>
  </si>
  <si>
    <t>中島クラブ</t>
  </si>
  <si>
    <t>及川　理那</t>
  </si>
  <si>
    <t>サンシャイン</t>
  </si>
  <si>
    <t>髙田　杏</t>
  </si>
  <si>
    <t>小林　ななみ</t>
  </si>
  <si>
    <t>矢部　雅奈</t>
  </si>
  <si>
    <t>鈴木　栞菜</t>
  </si>
  <si>
    <t>小3</t>
  </si>
  <si>
    <t>三瓶　奏美</t>
  </si>
  <si>
    <t>竹森　心晴</t>
  </si>
  <si>
    <t>吉田　正碧咲</t>
  </si>
  <si>
    <t>秋山　愛瑠</t>
  </si>
  <si>
    <t>田中　希</t>
  </si>
  <si>
    <t>金成　咲良</t>
  </si>
  <si>
    <t>小2-4</t>
  </si>
  <si>
    <t>渡辺　芹夏</t>
  </si>
  <si>
    <t>森　優空</t>
  </si>
  <si>
    <t>遠藤　宇咲</t>
  </si>
  <si>
    <t>神田　莉那</t>
  </si>
  <si>
    <t>難波　心春</t>
  </si>
  <si>
    <t>中村一中</t>
  </si>
  <si>
    <t>羽山　華純</t>
  </si>
  <si>
    <t>塚田　優華</t>
  </si>
  <si>
    <t>野木　日葵</t>
  </si>
  <si>
    <t>小高スポ少</t>
  </si>
  <si>
    <t>　石森クラブ</t>
  </si>
  <si>
    <t>遠藤　葉月</t>
  </si>
  <si>
    <t>尾梶　蘭奈</t>
  </si>
  <si>
    <t>鈴木　心都</t>
  </si>
  <si>
    <t>菊田　智優</t>
  </si>
  <si>
    <t>樋口　夢咲</t>
  </si>
  <si>
    <t>安島　菜愛</t>
  </si>
  <si>
    <t>田中　璃依</t>
  </si>
  <si>
    <t>苅宿　未来</t>
  </si>
  <si>
    <t>野川　杏花</t>
  </si>
  <si>
    <t>佐藤　夏実</t>
  </si>
  <si>
    <t>小松　明星</t>
  </si>
  <si>
    <t>遠宮　真結</t>
  </si>
  <si>
    <t>佐々木　南緒</t>
  </si>
  <si>
    <t>佐々木　唯</t>
  </si>
  <si>
    <t>関根　櫻花</t>
  </si>
  <si>
    <t>小2-8</t>
  </si>
  <si>
    <t>小林　育実</t>
  </si>
  <si>
    <t>女　子</t>
    <rPh sb="0" eb="1">
      <t>オンナ</t>
    </rPh>
    <rPh sb="2" eb="3">
      <t>コ</t>
    </rPh>
    <phoneticPr fontId="6"/>
  </si>
  <si>
    <t>鈴木　晃</t>
  </si>
  <si>
    <t>初</t>
  </si>
  <si>
    <t>大和田　航生</t>
  </si>
  <si>
    <t>三好　奏人</t>
  </si>
  <si>
    <t>渡辺　陽太</t>
  </si>
  <si>
    <t>金谷卓球クラブ</t>
  </si>
  <si>
    <t>今泉　蔵之介</t>
  </si>
  <si>
    <t>古川　友己</t>
  </si>
  <si>
    <t>UNITE</t>
  </si>
  <si>
    <t>中井　都王</t>
  </si>
  <si>
    <t>田中　善</t>
  </si>
  <si>
    <t>酒井　心平</t>
  </si>
  <si>
    <t>大和田　航琉</t>
  </si>
  <si>
    <t>六角　健人</t>
  </si>
  <si>
    <t>安齋　篤人</t>
  </si>
  <si>
    <t>佐藤　天梧</t>
  </si>
  <si>
    <t>大出　新</t>
  </si>
  <si>
    <t>阿部　悠義</t>
  </si>
  <si>
    <t>古市　悠貴</t>
  </si>
  <si>
    <t>赤津　和樹</t>
  </si>
  <si>
    <t>増田　燈真</t>
  </si>
  <si>
    <t>松本　柊優</t>
  </si>
  <si>
    <t>大和田　朝陽</t>
  </si>
  <si>
    <t>原田　蓮埜</t>
  </si>
  <si>
    <t>渡邉　碧</t>
  </si>
  <si>
    <t>原　光</t>
  </si>
  <si>
    <t>目黒　佑和</t>
  </si>
  <si>
    <t>三馬　悠翔</t>
  </si>
  <si>
    <t>唐橋　稜</t>
  </si>
  <si>
    <t>藤田　瑛泰</t>
  </si>
  <si>
    <t>國嶋　蒼汰</t>
  </si>
  <si>
    <t>中山　惺心</t>
  </si>
  <si>
    <t>小山田　光基</t>
  </si>
  <si>
    <t>大和　怜夢</t>
  </si>
  <si>
    <t>佐藤　拓夢</t>
  </si>
  <si>
    <t>清水　聖翔</t>
  </si>
  <si>
    <t>中島　元太</t>
  </si>
  <si>
    <t>井上　福士</t>
  </si>
  <si>
    <t>末永　健悟</t>
  </si>
  <si>
    <t>阿部　尚弥</t>
  </si>
  <si>
    <t>恩田　悠生</t>
  </si>
  <si>
    <t>菅野　公己</t>
  </si>
  <si>
    <t>稲田　大晴</t>
  </si>
  <si>
    <t>斎藤　碧人</t>
  </si>
  <si>
    <t>七海　和希</t>
  </si>
  <si>
    <t>伊達　丈留</t>
  </si>
  <si>
    <t>渡邊　蒼士</t>
  </si>
  <si>
    <t>会田　頼永</t>
  </si>
  <si>
    <t>中川　拳杜</t>
  </si>
  <si>
    <t>岸本　郷雅</t>
  </si>
  <si>
    <t>佐藤　蒼士</t>
  </si>
  <si>
    <t>伊藤　柊翔</t>
  </si>
  <si>
    <t>原　翔</t>
  </si>
  <si>
    <t>近野　葵</t>
  </si>
  <si>
    <t>林　隆瞭</t>
  </si>
  <si>
    <t>学年</t>
  </si>
  <si>
    <t>メモ</t>
  </si>
  <si>
    <t>所属</t>
  </si>
  <si>
    <t>氏名</t>
  </si>
  <si>
    <t>No.</t>
  </si>
  <si>
    <t>井上　愛心</t>
  </si>
  <si>
    <t>舘岩スポーツ少年団</t>
  </si>
  <si>
    <t>江井　つぐみ</t>
  </si>
  <si>
    <t>金子　真奈</t>
  </si>
  <si>
    <t>髙杉　茉那</t>
  </si>
  <si>
    <t>佐藤　結愛</t>
  </si>
  <si>
    <t>樫村　燈</t>
  </si>
  <si>
    <t>石井　希々愛</t>
  </si>
  <si>
    <t>近藤　叶華</t>
  </si>
  <si>
    <t>五十嵐　うらら</t>
  </si>
  <si>
    <t>唐　静希</t>
  </si>
  <si>
    <t>庄司　百華</t>
  </si>
  <si>
    <t>末永　あかり</t>
  </si>
  <si>
    <t>菊田　梨那</t>
  </si>
  <si>
    <t>坂野　碧</t>
  </si>
  <si>
    <t>藤井　彩</t>
  </si>
  <si>
    <t>草野　星那</t>
  </si>
  <si>
    <t>高橋　愛樹</t>
  </si>
  <si>
    <t>芳賀　ひまり</t>
  </si>
  <si>
    <t>渡邊　真織</t>
  </si>
  <si>
    <t>佐藤　彩凪</t>
  </si>
  <si>
    <t>石森クラブ</t>
  </si>
  <si>
    <t>柏原　咲菜</t>
  </si>
  <si>
    <t>江井　みのり</t>
  </si>
  <si>
    <t>志村　優李</t>
  </si>
  <si>
    <t>末永　みなみ</t>
  </si>
  <si>
    <t>鈴木　心望</t>
  </si>
  <si>
    <t>松本　杏奈</t>
  </si>
  <si>
    <t>佐々木　愛</t>
  </si>
  <si>
    <t>太田　澪</t>
  </si>
  <si>
    <t>安西　来真</t>
  </si>
  <si>
    <t>蓬莱TTC</t>
  </si>
  <si>
    <t>佐藤　乙葉</t>
  </si>
  <si>
    <t>清藤　芹香</t>
  </si>
  <si>
    <t>西間木　結子</t>
  </si>
  <si>
    <t>近藤　寧音</t>
  </si>
  <si>
    <t>牛渡　璃音</t>
  </si>
  <si>
    <t>君島　未来</t>
  </si>
  <si>
    <t>鈴木　日南乃</t>
  </si>
  <si>
    <t>本名　理真</t>
  </si>
  <si>
    <t>半杭　紗知</t>
  </si>
  <si>
    <t>齋藤　ゆいか</t>
  </si>
  <si>
    <t>吉田　愛華</t>
  </si>
  <si>
    <t>神田　真那</t>
  </si>
  <si>
    <t>齋藤　楓華</t>
  </si>
  <si>
    <t>村上　華倫</t>
  </si>
  <si>
    <t>関本　ひまり</t>
  </si>
  <si>
    <t>鈴木　希和</t>
  </si>
  <si>
    <t>佐藤　恵美花</t>
  </si>
  <si>
    <t>川﨑　理未</t>
  </si>
  <si>
    <t>鈴木　悠莉</t>
  </si>
  <si>
    <t>佐藤　結夏</t>
  </si>
  <si>
    <t>齋藤　千佳</t>
  </si>
  <si>
    <t>佐藤　結優</t>
  </si>
  <si>
    <t>年長</t>
  </si>
  <si>
    <t>村上　心陽</t>
  </si>
  <si>
    <t>飯田　光莉</t>
  </si>
  <si>
    <t>関本　つむぎ</t>
  </si>
  <si>
    <t>高橋　佑奈</t>
  </si>
  <si>
    <t>鈴木　愛梨</t>
  </si>
  <si>
    <t>小平　纏</t>
  </si>
  <si>
    <t>大森　璃奈</t>
  </si>
  <si>
    <t>鹿股　笑愛</t>
  </si>
  <si>
    <t>湯田　詩織</t>
  </si>
  <si>
    <t>酒井　ふく</t>
  </si>
  <si>
    <t>近野　怜緒</t>
  </si>
  <si>
    <t>四家　杏奈</t>
  </si>
  <si>
    <t>鈴木　萌々花</t>
  </si>
  <si>
    <t>橋本　和果</t>
  </si>
  <si>
    <t>添田　逢心</t>
  </si>
  <si>
    <t>IZUMIclub</t>
  </si>
  <si>
    <t>徳永　悠乃</t>
  </si>
  <si>
    <r>
      <t>申込記入欄　</t>
    </r>
    <r>
      <rPr>
        <sz val="18"/>
        <color rgb="FFFF0000"/>
        <rFont val="ＭＳ Ｐゴシック"/>
        <family val="3"/>
        <charset val="128"/>
      </rPr>
      <t>※資格、学年、ランクなどの記入漏れがないように確認してください。　</t>
    </r>
    <rPh sb="7" eb="9">
      <t>シカク</t>
    </rPh>
    <rPh sb="10" eb="12">
      <t>ガクネン</t>
    </rPh>
    <rPh sb="19" eb="21">
      <t>キニュウ</t>
    </rPh>
    <rPh sb="21" eb="22">
      <t>モ</t>
    </rPh>
    <rPh sb="29" eb="31">
      <t>カクニン</t>
    </rPh>
    <phoneticPr fontId="1"/>
  </si>
  <si>
    <r>
      <t>上位</t>
    </r>
    <r>
      <rPr>
        <sz val="11"/>
        <rFont val="細明朝体"/>
        <family val="3"/>
        <charset val="128"/>
      </rPr>
      <t>20</t>
    </r>
    <r>
      <rPr>
        <sz val="11"/>
        <rFont val="ＭＳ Ｐゴシック"/>
        <family val="3"/>
        <charset val="128"/>
      </rPr>
      <t>位までが2027年度第一回までの福島県小中高強化リーグに参加できる</t>
    </r>
    <rPh sb="14" eb="15">
      <t>ダイ</t>
    </rPh>
    <rPh sb="15" eb="16">
      <t>イッ</t>
    </rPh>
    <rPh sb="16" eb="17">
      <t>カイ</t>
    </rPh>
    <rPh sb="20" eb="22">
      <t>フクシマ</t>
    </rPh>
    <phoneticPr fontId="6"/>
  </si>
  <si>
    <r>
      <t>２０２６年度福島県</t>
    </r>
    <r>
      <rPr>
        <b/>
        <i/>
        <sz val="24"/>
        <color indexed="10"/>
        <rFont val="ＭＳ Ｐゴシック"/>
        <family val="3"/>
        <charset val="128"/>
      </rPr>
      <t>小学生</t>
    </r>
    <r>
      <rPr>
        <b/>
        <i/>
        <sz val="14"/>
        <rFont val="ＭＳ Ｐゴシック"/>
        <family val="3"/>
        <charset val="128"/>
      </rPr>
      <t>強化リーグ大会日程一覧</t>
    </r>
    <rPh sb="9" eb="12">
      <t>ショウガクセイ</t>
    </rPh>
    <phoneticPr fontId="6"/>
  </si>
  <si>
    <t>いわき</t>
    <phoneticPr fontId="6"/>
  </si>
  <si>
    <r>
      <t>２０２６年度福島県</t>
    </r>
    <r>
      <rPr>
        <b/>
        <i/>
        <sz val="22"/>
        <color indexed="10"/>
        <rFont val="ＭＳ Ｐゴシック"/>
        <family val="3"/>
        <charset val="128"/>
      </rPr>
      <t>小中高</t>
    </r>
    <r>
      <rPr>
        <b/>
        <i/>
        <sz val="14"/>
        <rFont val="ＭＳ Ｐゴシック"/>
        <family val="3"/>
        <charset val="128"/>
      </rPr>
      <t>校生卓球競技選抜強化リーグ大会日程一覧</t>
    </r>
    <phoneticPr fontId="6"/>
  </si>
  <si>
    <t>令和八年度第４回福島県小中高校生卓球競技選抜強化リーグ大会</t>
    <rPh sb="2" eb="3">
      <t>ハチ</t>
    </rPh>
    <rPh sb="11" eb="15">
      <t>ショウチュウコウコウ</t>
    </rPh>
    <rPh sb="15" eb="16">
      <t>セイ</t>
    </rPh>
    <rPh sb="16" eb="18">
      <t>タッキュウ</t>
    </rPh>
    <rPh sb="18" eb="20">
      <t>キョウギ</t>
    </rPh>
    <rPh sb="20" eb="22">
      <t>センバツ</t>
    </rPh>
    <rPh sb="22" eb="24">
      <t>キョウカ</t>
    </rPh>
    <phoneticPr fontId="1"/>
  </si>
  <si>
    <t>相双支部</t>
    <rPh sb="0" eb="4">
      <t>ソウソウシブ</t>
    </rPh>
    <phoneticPr fontId="1"/>
  </si>
  <si>
    <t>南相馬市、株式会社VICTAS</t>
    <rPh sb="0" eb="1">
      <t>ミナミ</t>
    </rPh>
    <rPh sb="1" eb="3">
      <t>ソウマ</t>
    </rPh>
    <rPh sb="3" eb="4">
      <t>シ</t>
    </rPh>
    <rPh sb="5" eb="9">
      <t>カブシキガイシャ</t>
    </rPh>
    <phoneticPr fontId="1"/>
  </si>
  <si>
    <t>まるさん・あったまるアリーナ（南相馬市スポーツセンター）</t>
    <rPh sb="15" eb="19">
      <t>ミナミソウマシ</t>
    </rPh>
    <phoneticPr fontId="1"/>
  </si>
  <si>
    <t>午前7:30　　  開会式　午前8:50</t>
    <rPh sb="10" eb="13">
      <t>カイカイシキ</t>
    </rPh>
    <rPh sb="14" eb="16">
      <t>ゴゼン</t>
    </rPh>
    <phoneticPr fontId="1"/>
  </si>
  <si>
    <t>〒975-0032　 福島県南相馬市原町区桜井町2-200　　TEL  0244-22-8951</t>
    <phoneticPr fontId="1"/>
  </si>
  <si>
    <t>２０２６年１０月３１日（土）　　　　　　　　　　　　　　　　　　　　　　</t>
    <rPh sb="4" eb="5">
      <t>ネン</t>
    </rPh>
    <rPh sb="7" eb="8">
      <t>ツキ</t>
    </rPh>
    <rPh sb="10" eb="11">
      <t>ニチ</t>
    </rPh>
    <rPh sb="12" eb="13">
      <t>ド</t>
    </rPh>
    <phoneticPr fontId="1"/>
  </si>
  <si>
    <r>
      <t>会場の収容人員の関</t>
    </r>
    <r>
      <rPr>
        <sz val="11"/>
        <color theme="1"/>
        <rFont val="ＭＳ Ｐゴシック"/>
        <family val="3"/>
        <charset val="128"/>
      </rPr>
      <t>係で各支部の推薦は人数限定で、それ以上は受け付けません。</t>
    </r>
    <r>
      <rPr>
        <b/>
        <sz val="11"/>
        <color rgb="FFFF0000"/>
        <rFont val="MS-PGothic"/>
        <family val="3"/>
        <charset val="128"/>
      </rPr>
      <t xml:space="preserve">
参加申込が多い場合は推薦選手をお断りする場合がありますのでご了承ください。
</t>
    </r>
    <r>
      <rPr>
        <b/>
        <u/>
        <sz val="11"/>
        <color rgb="FFFF0000"/>
        <rFont val="MS-PGothic"/>
        <family val="3"/>
        <charset val="128"/>
      </rPr>
      <t xml:space="preserve">高校生の推薦選手ならびに地元増による推薦選手（小・中・高）についてはランキングに含めません。
</t>
    </r>
    <r>
      <rPr>
        <sz val="11"/>
        <color theme="1"/>
        <rFont val="MS-PGothic"/>
        <family val="3"/>
        <charset val="128"/>
      </rPr>
      <t xml:space="preserve">
小学生：</t>
    </r>
    <r>
      <rPr>
        <b/>
        <u/>
        <sz val="10"/>
        <color theme="1"/>
        <rFont val="MS-PGothic"/>
        <family val="3"/>
        <charset val="128"/>
      </rPr>
      <t>令和８年度第１回～第５回までの</t>
    </r>
    <r>
      <rPr>
        <b/>
        <u/>
        <sz val="10"/>
        <color rgb="FF000000"/>
        <rFont val="MS-PGothic"/>
        <family val="3"/>
        <charset val="128"/>
      </rPr>
      <t>小学生強化リーグ男女各上位２０名</t>
    </r>
    <r>
      <rPr>
        <b/>
        <sz val="10"/>
        <color rgb="FF000000"/>
        <rFont val="MS-PGothic"/>
        <family val="3"/>
        <charset val="128"/>
      </rPr>
      <t>　</t>
    </r>
    <r>
      <rPr>
        <sz val="10"/>
        <color indexed="8"/>
        <rFont val="MS-PGothic"/>
        <family val="3"/>
        <charset val="128"/>
      </rPr>
      <t xml:space="preserve">
　　　　</t>
    </r>
    <r>
      <rPr>
        <b/>
        <sz val="10"/>
        <color rgb="FF000000"/>
        <rFont val="MS-PGothic"/>
        <family val="3"/>
        <charset val="128"/>
      </rPr>
      <t>（</t>
    </r>
    <r>
      <rPr>
        <b/>
        <u/>
        <sz val="10"/>
        <color rgb="FF000000"/>
        <rFont val="MS-PGothic"/>
        <family val="3"/>
        <charset val="128"/>
      </rPr>
      <t>２０２７年度第１回小中高強化リーグまで</t>
    </r>
    <r>
      <rPr>
        <b/>
        <sz val="10"/>
        <color rgb="FF000000"/>
        <rFont val="MS-PGothic"/>
        <family val="3"/>
        <charset val="128"/>
      </rPr>
      <t>参加できます）　　　　</t>
    </r>
    <r>
      <rPr>
        <sz val="10"/>
        <color indexed="8"/>
        <rFont val="MS-PGothic"/>
        <family val="3"/>
        <charset val="128"/>
      </rPr>
      <t xml:space="preserve">
　　　　</t>
    </r>
    <r>
      <rPr>
        <b/>
        <sz val="10"/>
        <color rgb="FF000000"/>
        <rFont val="MS-PGothic"/>
        <family val="3"/>
        <charset val="128"/>
      </rPr>
      <t>全国大会ベスト１６以上に入った選手は翌年度の同大会まで参加可能</t>
    </r>
    <r>
      <rPr>
        <sz val="10"/>
        <color indexed="8"/>
        <rFont val="MS-PGothic"/>
        <family val="3"/>
        <charset val="128"/>
      </rPr>
      <t xml:space="preserve">
</t>
    </r>
    <r>
      <rPr>
        <sz val="11"/>
        <color theme="1"/>
        <rFont val="MS-PGothic"/>
        <family val="3"/>
        <charset val="128"/>
      </rPr>
      <t>中学生：</t>
    </r>
    <r>
      <rPr>
        <b/>
        <sz val="11"/>
        <color theme="1"/>
        <rFont val="MS-PGothic"/>
        <family val="3"/>
        <charset val="128"/>
      </rPr>
      <t>下記県大会シングルスベスト３２以上が参加資格を獲得し、1年間参加資格がある。</t>
    </r>
    <r>
      <rPr>
        <sz val="11"/>
        <color theme="1"/>
        <rFont val="MS-PGothic"/>
        <family val="3"/>
        <charset val="128"/>
      </rPr>
      <t xml:space="preserve">
　　　　令和八年度　中学生県学年別卓球大会（※中学１年生の部はベスト１６）
　　　　令和八年度　県中体連シングルス
　    　令和</t>
    </r>
    <r>
      <rPr>
        <b/>
        <sz val="11"/>
        <color rgb="FFFF0000"/>
        <rFont val="MS-PGothic"/>
        <family val="3"/>
        <charset val="128"/>
      </rPr>
      <t>八</t>
    </r>
    <r>
      <rPr>
        <sz val="11"/>
        <color theme="1"/>
        <rFont val="MS-PGothic"/>
        <family val="3"/>
        <charset val="128"/>
      </rPr>
      <t xml:space="preserve">年度　福島県カデットシングルス
　　    </t>
    </r>
    <r>
      <rPr>
        <b/>
        <sz val="11"/>
        <color rgb="FFFF0000"/>
        <rFont val="MS-PGothic"/>
        <family val="3"/>
        <charset val="128"/>
      </rPr>
      <t>中学生各地区推薦男女各4名、もしくは合計8名（県大会出場資格者限定）（地元増：若干名）</t>
    </r>
    <r>
      <rPr>
        <sz val="11"/>
        <color theme="1"/>
        <rFont val="MS-PGothic"/>
        <family val="3"/>
        <charset val="128"/>
      </rPr>
      <t xml:space="preserve">
高校生：</t>
    </r>
    <r>
      <rPr>
        <b/>
        <sz val="11"/>
        <color theme="1"/>
        <rFont val="MS-PGothic"/>
        <family val="3"/>
        <charset val="128"/>
      </rPr>
      <t>下記県大会シングルスベスト３２以上が参加資格を獲得し、1年間参加資格がある。</t>
    </r>
    <r>
      <rPr>
        <sz val="11"/>
        <color theme="1"/>
        <rFont val="MS-PGothic"/>
        <family val="3"/>
        <charset val="128"/>
      </rPr>
      <t xml:space="preserve">
　　　　令和八年度福島県高校総体　　      令和八年度県総スポ
　　　　令和</t>
    </r>
    <r>
      <rPr>
        <b/>
        <sz val="11"/>
        <color rgb="FFFF0000"/>
        <rFont val="MS-PGothic"/>
        <family val="3"/>
        <charset val="128"/>
      </rPr>
      <t>八</t>
    </r>
    <r>
      <rPr>
        <sz val="11"/>
        <color theme="1"/>
        <rFont val="MS-PGothic"/>
        <family val="3"/>
        <charset val="128"/>
      </rPr>
      <t>年度福島県ジュニア　　　　　令和七年度県高校新人戦
　　　　</t>
    </r>
    <r>
      <rPr>
        <b/>
        <sz val="11"/>
        <color rgb="FFFF0000"/>
        <rFont val="MS-PGothic"/>
        <family val="3"/>
        <charset val="128"/>
      </rPr>
      <t>高校生各地区推薦男女各4名、もしくは合計8名（県大会出場資格者限定）（地元増：若干名）</t>
    </r>
    <rPh sb="292" eb="293">
      <t>ハチ</t>
    </rPh>
    <rPh sb="330" eb="331">
      <t>ハチ</t>
    </rPh>
    <rPh sb="352" eb="353">
      <t>ハチ</t>
    </rPh>
    <rPh sb="489" eb="490">
      <t>ハチ</t>
    </rPh>
    <rPh sb="503" eb="504">
      <t>ハチ</t>
    </rPh>
    <phoneticPr fontId="1"/>
  </si>
  <si>
    <t>東北中学強化交流大会（12/26-27　宮城県開催）選考（参考）
各種合宿等の選手選考（参考）</t>
    <phoneticPr fontId="1"/>
  </si>
  <si>
    <t>東北中学強化交流大会（12/26-27　宮城県開催）選考（参考）
各種合宿等の選手選考（参考）</t>
    <rPh sb="8" eb="10">
      <t>タイカイ</t>
    </rPh>
    <rPh sb="20" eb="22">
      <t>ミヤギ</t>
    </rPh>
    <rPh sb="22" eb="23">
      <t>ケン</t>
    </rPh>
    <rPh sb="23" eb="25">
      <t>カイサイ</t>
    </rPh>
    <rPh sb="29" eb="31">
      <t>サンコウ</t>
    </rPh>
    <rPh sb="33" eb="35">
      <t>カクシュ</t>
    </rPh>
    <rPh sb="35" eb="37">
      <t>ガッシュク</t>
    </rPh>
    <rPh sb="37" eb="38">
      <t>トウ</t>
    </rPh>
    <rPh sb="39" eb="41">
      <t>センシュ</t>
    </rPh>
    <rPh sb="41" eb="43">
      <t>センコウ</t>
    </rPh>
    <rPh sb="44" eb="46">
      <t>サンコウ</t>
    </rPh>
    <phoneticPr fontId="6"/>
  </si>
  <si>
    <t>終了</t>
    <rPh sb="0" eb="2">
      <t>シュウリョウ</t>
    </rPh>
    <phoneticPr fontId="14"/>
  </si>
  <si>
    <t>栃木県交流会大会（７月12日(日)　白河市中央体育館）代表の選考(参考)</t>
    <rPh sb="6" eb="8">
      <t>タイカイ</t>
    </rPh>
    <rPh sb="10" eb="11">
      <t>ガツ</t>
    </rPh>
    <rPh sb="13" eb="14">
      <t>ニチ</t>
    </rPh>
    <rPh sb="15" eb="16">
      <t>ヒ</t>
    </rPh>
    <rPh sb="18" eb="21">
      <t>シラカワシ</t>
    </rPh>
    <rPh sb="21" eb="23">
      <t>チュウオウ</t>
    </rPh>
    <rPh sb="23" eb="26">
      <t>タイイクカン</t>
    </rPh>
    <rPh sb="27" eb="29">
      <t>ダイヒョウ</t>
    </rPh>
    <rPh sb="33" eb="35">
      <t>サンコウ</t>
    </rPh>
    <phoneticPr fontId="6"/>
  </si>
  <si>
    <t>あいづ総合体育館
(県北支部バックアップ)</t>
    <rPh sb="3" eb="5">
      <t>ソウゴウ</t>
    </rPh>
    <rPh sb="5" eb="8">
      <t>タイイクカン</t>
    </rPh>
    <phoneticPr fontId="6"/>
  </si>
  <si>
    <r>
      <t xml:space="preserve">いわき市立総合体育館
</t>
    </r>
    <r>
      <rPr>
        <sz val="14"/>
        <color indexed="10"/>
        <rFont val="ＭＳ Ｐゴシック"/>
        <family val="3"/>
        <charset val="128"/>
      </rPr>
      <t>(冷房完備　協力金+500円)</t>
    </r>
    <rPh sb="3" eb="5">
      <t>シリツ</t>
    </rPh>
    <rPh sb="5" eb="7">
      <t>ソウゴウ</t>
    </rPh>
    <rPh sb="7" eb="10">
      <t>タイイクカン</t>
    </rPh>
    <rPh sb="12" eb="14">
      <t>レイボウ</t>
    </rPh>
    <rPh sb="14" eb="16">
      <t>カンビ</t>
    </rPh>
    <rPh sb="17" eb="20">
      <t>キョウリョクキン</t>
    </rPh>
    <rPh sb="24" eb="25">
      <t>エン</t>
    </rPh>
    <phoneticPr fontId="6"/>
  </si>
  <si>
    <r>
      <rPr>
        <sz val="12"/>
        <color rgb="FF0000FF"/>
        <rFont val="ＭＳ Ｐゴシック"/>
        <family val="3"/>
        <charset val="128"/>
      </rPr>
      <t>すかがわ『だんぼっち』『ダンボ・ウル』アリーナ</t>
    </r>
    <r>
      <rPr>
        <sz val="14"/>
        <rFont val="ＭＳ Ｐゴシック"/>
        <family val="3"/>
        <charset val="128"/>
      </rPr>
      <t xml:space="preserve">
円谷幸吉メモリアルアリーナ</t>
    </r>
    <phoneticPr fontId="6"/>
  </si>
  <si>
    <r>
      <t xml:space="preserve">福島市　福島トヨタクラウンアリーナ
</t>
    </r>
    <r>
      <rPr>
        <sz val="14"/>
        <color indexed="10"/>
        <rFont val="ＭＳ Ｐゴシック"/>
        <family val="3"/>
        <charset val="128"/>
      </rPr>
      <t>(冷房完備　協力金+500円)</t>
    </r>
    <rPh sb="0" eb="3">
      <t>フクシマシ</t>
    </rPh>
    <rPh sb="4" eb="6">
      <t>フクシマ</t>
    </rPh>
    <phoneticPr fontId="6"/>
  </si>
  <si>
    <t>会津</t>
    <rPh sb="0" eb="2">
      <t>アイヅ</t>
    </rPh>
    <phoneticPr fontId="14"/>
  </si>
  <si>
    <r>
      <t>上位</t>
    </r>
    <r>
      <rPr>
        <sz val="11"/>
        <rFont val="細明朝体"/>
        <family val="3"/>
        <charset val="128"/>
      </rPr>
      <t>20</t>
    </r>
    <r>
      <rPr>
        <sz val="11"/>
        <rFont val="ＭＳ Ｐゴシック"/>
        <family val="3"/>
        <charset val="128"/>
      </rPr>
      <t>位までが2027年度第一回までの福島県小中高強化リーグに参加できる</t>
    </r>
    <r>
      <rPr>
        <sz val="11"/>
        <color theme="1"/>
        <rFont val="MS-PGothic"/>
        <family val="3"/>
        <charset val="128"/>
      </rPr>
      <t xml:space="preserve">
東北・北海道小学生交流大会(岩手県花巻市・12月26日～27日開催）選手選考(参考）</t>
    </r>
    <rPh sb="14" eb="15">
      <t>ダイ</t>
    </rPh>
    <rPh sb="15" eb="16">
      <t>イッ</t>
    </rPh>
    <rPh sb="16" eb="17">
      <t>カイ</t>
    </rPh>
    <rPh sb="20" eb="22">
      <t>フクシマ</t>
    </rPh>
    <rPh sb="38" eb="40">
      <t>トウホク</t>
    </rPh>
    <rPh sb="41" eb="44">
      <t>ホッカイドウ</t>
    </rPh>
    <rPh sb="44" eb="47">
      <t>ショウガクセイ</t>
    </rPh>
    <rPh sb="47" eb="49">
      <t>コウリュウ</t>
    </rPh>
    <rPh sb="49" eb="51">
      <t>タイカイ</t>
    </rPh>
    <rPh sb="52" eb="55">
      <t>イワテケン</t>
    </rPh>
    <rPh sb="55" eb="58">
      <t>ハナマキシ</t>
    </rPh>
    <rPh sb="69" eb="71">
      <t>カイサイ</t>
    </rPh>
    <rPh sb="72" eb="74">
      <t>センシュ</t>
    </rPh>
    <rPh sb="74" eb="76">
      <t>センコウ</t>
    </rPh>
    <rPh sb="77" eb="79">
      <t>サンコウ</t>
    </rPh>
    <phoneticPr fontId="6"/>
  </si>
  <si>
    <t>本宮市総合体育館　33台</t>
    <rPh sb="0" eb="3">
      <t>モトミヤシ</t>
    </rPh>
    <rPh sb="3" eb="5">
      <t>ソウゴウ</t>
    </rPh>
    <rPh sb="5" eb="8">
      <t>タイイクカン</t>
    </rPh>
    <rPh sb="11" eb="12">
      <t>ダイ</t>
    </rPh>
    <phoneticPr fontId="6"/>
  </si>
  <si>
    <t>二本松市　城山総合体育館</t>
    <rPh sb="0" eb="4">
      <t>ニホンマツシ</t>
    </rPh>
    <rPh sb="5" eb="7">
      <t>シロヤマ</t>
    </rPh>
    <rPh sb="7" eb="9">
      <t>ソウゴウ</t>
    </rPh>
    <rPh sb="9" eb="12">
      <t>タイイクカン</t>
    </rPh>
    <phoneticPr fontId="6"/>
  </si>
  <si>
    <t>小2-11</t>
  </si>
  <si>
    <t>半杭　知樹</t>
  </si>
  <si>
    <t>須賀川桐陽高</t>
  </si>
  <si>
    <t>岩崎　成吾</t>
  </si>
  <si>
    <t>高橋　聖白</t>
  </si>
  <si>
    <t>安積高</t>
  </si>
  <si>
    <t>丹野　偲月</t>
  </si>
  <si>
    <t>草野中</t>
  </si>
  <si>
    <t>緑川 暖人</t>
  </si>
  <si>
    <t>小2-14</t>
  </si>
  <si>
    <t>高3</t>
  </si>
  <si>
    <t>学法石川高</t>
  </si>
  <si>
    <t>藤原　拓未</t>
  </si>
  <si>
    <t>尚英中</t>
  </si>
  <si>
    <t>青木　拓也</t>
  </si>
  <si>
    <t>小2-7</t>
  </si>
  <si>
    <t>　</t>
    <phoneticPr fontId="1"/>
  </si>
  <si>
    <t>坂野　佑</t>
  </si>
  <si>
    <t>小2-9</t>
  </si>
  <si>
    <t>久保木　煌桜</t>
  </si>
  <si>
    <t>磐崎中</t>
  </si>
  <si>
    <t>安田　絢音</t>
  </si>
  <si>
    <t>佐藤　久稀</t>
  </si>
  <si>
    <t>弓田　蒼空</t>
  </si>
  <si>
    <t>学4</t>
  </si>
  <si>
    <t>照井　縁志</t>
  </si>
  <si>
    <t>小2-3</t>
  </si>
  <si>
    <t>石塚　侑哉</t>
  </si>
  <si>
    <t>小2-6</t>
  </si>
  <si>
    <t>荒木　蒼生</t>
  </si>
  <si>
    <t>表郷クラブ</t>
  </si>
  <si>
    <t>喜多方高</t>
  </si>
  <si>
    <t>武藤　日路</t>
  </si>
  <si>
    <t>矢野　航生</t>
  </si>
  <si>
    <t>西山　颯心</t>
  </si>
  <si>
    <t>AKAI Smashers</t>
  </si>
  <si>
    <t>磐城高</t>
  </si>
  <si>
    <t>山口　雄輝</t>
  </si>
  <si>
    <t>中央台南中</t>
  </si>
  <si>
    <t>齋藤　凪</t>
  </si>
  <si>
    <t>植田中</t>
  </si>
  <si>
    <t>鈴木　泰生</t>
  </si>
  <si>
    <t>総16</t>
  </si>
  <si>
    <t>帝京安積高</t>
  </si>
  <si>
    <t>松田　裕翔</t>
  </si>
  <si>
    <t>小2-5</t>
  </si>
  <si>
    <t>笠井　寛成</t>
  </si>
  <si>
    <t>相樂　宙孝</t>
  </si>
  <si>
    <t>鈴木　晶理</t>
  </si>
  <si>
    <t>秀野　暖人</t>
  </si>
  <si>
    <t>西郷二中</t>
  </si>
  <si>
    <t>佐々木　慧悟</t>
  </si>
  <si>
    <t>石川　颯大</t>
  </si>
  <si>
    <t>小2-16</t>
  </si>
  <si>
    <t>吉田　圭佑</t>
  </si>
  <si>
    <t>中体2</t>
  </si>
  <si>
    <t>T.C赤井沢</t>
  </si>
  <si>
    <t>学８</t>
  </si>
  <si>
    <t>池部　綾人</t>
  </si>
  <si>
    <t>穂積　拓音</t>
  </si>
  <si>
    <t>小2-2</t>
  </si>
  <si>
    <t>西袋中</t>
  </si>
  <si>
    <t>大平　昊河</t>
  </si>
  <si>
    <t>遠宮　雄斗</t>
  </si>
  <si>
    <t>郡山四中</t>
  </si>
  <si>
    <t>大竹　樹輝</t>
  </si>
  <si>
    <t>小2-1</t>
  </si>
  <si>
    <t>橋本　逞馬</t>
  </si>
  <si>
    <t>小2-17</t>
  </si>
  <si>
    <t>長尾　武留</t>
  </si>
  <si>
    <t>小2-18</t>
  </si>
  <si>
    <t>栗崎　叶羽椰</t>
  </si>
  <si>
    <t>小2-10</t>
  </si>
  <si>
    <t>橋本　理陽人</t>
  </si>
  <si>
    <t>いわき市立総合体育館</t>
    <phoneticPr fontId="6"/>
  </si>
  <si>
    <t>※　高校生の推薦選手・小学生の推薦選手・地元増推薦選手は　ランキング表には掲載しない。</t>
  </si>
  <si>
    <t>2026年度第3回福島県小中高校生卓球競技選抜強化リーグ大会（男子）　2026年8月29日(土)　　　ランキング</t>
    <rPh sb="31" eb="33">
      <t>ダンシ</t>
    </rPh>
    <phoneticPr fontId="6"/>
  </si>
  <si>
    <t>船引南中</t>
  </si>
  <si>
    <t>柏原　愛</t>
  </si>
  <si>
    <t>中体32</t>
  </si>
  <si>
    <t>　平野中</t>
  </si>
  <si>
    <t>片桐　美麗</t>
  </si>
  <si>
    <t>藤井　佳</t>
  </si>
  <si>
    <t>𠮷田　桜</t>
  </si>
  <si>
    <t>長島　陽菜</t>
  </si>
  <si>
    <t>久之浜中</t>
  </si>
  <si>
    <t>細山　奈桜</t>
  </si>
  <si>
    <t>佐藤　夢佳</t>
  </si>
  <si>
    <t>学３</t>
  </si>
  <si>
    <t>江名中</t>
  </si>
  <si>
    <t>桂木　ののか</t>
  </si>
  <si>
    <t>班目　恵琳</t>
  </si>
  <si>
    <t>田島中</t>
  </si>
  <si>
    <t>栗城　あかり</t>
  </si>
  <si>
    <t>　</t>
  </si>
  <si>
    <t>坂本　結葵</t>
  </si>
  <si>
    <t>菅原 花菜子</t>
  </si>
  <si>
    <t>三瓶　美咲</t>
  </si>
  <si>
    <t>水野谷　絆那</t>
  </si>
  <si>
    <t>濱部　里咲</t>
  </si>
  <si>
    <t>金澤　杏</t>
  </si>
  <si>
    <t>清水亜由里</t>
  </si>
  <si>
    <t>吉田　悠真</t>
  </si>
  <si>
    <t>小1-5</t>
  </si>
  <si>
    <t>小2-19</t>
  </si>
  <si>
    <t>木戸　優花</t>
  </si>
  <si>
    <t>渡部　心遥</t>
  </si>
  <si>
    <t>齋藤　蒼空</t>
  </si>
  <si>
    <t>馬目　理沙</t>
  </si>
  <si>
    <t>　二本松一中</t>
  </si>
  <si>
    <t>岡田　茉奈</t>
  </si>
  <si>
    <t>長谷澤　愛和</t>
  </si>
  <si>
    <t>矢部　莉央</t>
  </si>
  <si>
    <t>いわき市立総合体育館</t>
  </si>
  <si>
    <t>2026年度第3回福島県小中高校生卓球競技選抜強化リーグ大会（女子）　2026年8月29日(土)　　　ランキング</t>
    <rPh sb="31" eb="33">
      <t>ジョシ</t>
    </rPh>
    <phoneticPr fontId="6"/>
  </si>
  <si>
    <t>古市　大貴</t>
  </si>
  <si>
    <t>小西　正真</t>
  </si>
  <si>
    <t>星　賢太郎</t>
  </si>
  <si>
    <t>須賀川市卓球スポーツ少年団</t>
  </si>
  <si>
    <t>安原　羽琉</t>
  </si>
  <si>
    <t>廣嶋　藍</t>
  </si>
  <si>
    <t>渡辺　陽貴</t>
  </si>
  <si>
    <t>佐藤　瑛真</t>
  </si>
  <si>
    <t>西山　一颯</t>
  </si>
  <si>
    <t>白河クラブ</t>
  </si>
  <si>
    <t>入谷　崇介</t>
  </si>
  <si>
    <t>鈴木　陽斗</t>
  </si>
  <si>
    <t>吉田　佑成</t>
  </si>
  <si>
    <t>志賀　宥哉</t>
  </si>
  <si>
    <t>FDY卓球クラブ</t>
  </si>
  <si>
    <t>菅野　洋人</t>
  </si>
  <si>
    <t>猪苗代卓球クラブ</t>
  </si>
  <si>
    <t>石田　琢磨</t>
  </si>
  <si>
    <t>チームATC</t>
  </si>
  <si>
    <t>伊藤　武ノ丞</t>
  </si>
  <si>
    <t>星　雄太</t>
  </si>
  <si>
    <t>鈴木　理仁</t>
  </si>
  <si>
    <t>五十嵐　恵介</t>
  </si>
  <si>
    <t>大堀　真叶</t>
  </si>
  <si>
    <t>太田　優晴</t>
  </si>
  <si>
    <t>尾形　勇信</t>
  </si>
  <si>
    <t>高橋　秀矢</t>
  </si>
  <si>
    <t>高橋　爽太</t>
  </si>
  <si>
    <t>齋藤　旭</t>
  </si>
  <si>
    <t>川島　壮介</t>
  </si>
  <si>
    <t>根本　柊虎</t>
  </si>
  <si>
    <t>佐藤　秀理</t>
  </si>
  <si>
    <t>高橋　卓大</t>
  </si>
  <si>
    <t>管野　佑</t>
  </si>
  <si>
    <t>２０２６年度第２回福島県小学生強化ﾘｰｸﾞ卓球大会（男子）ﾗﾝｸ</t>
    <rPh sb="4" eb="6">
      <t>ネンド</t>
    </rPh>
    <phoneticPr fontId="6"/>
  </si>
  <si>
    <t>六角　結子</t>
  </si>
  <si>
    <t>松本　結愛</t>
  </si>
  <si>
    <t>あつかし卓球会</t>
  </si>
  <si>
    <t>吉原　穂夏</t>
  </si>
  <si>
    <t>湯田　佳澄</t>
  </si>
  <si>
    <t>荒川　希光</t>
  </si>
  <si>
    <t>鹿股　まな</t>
  </si>
  <si>
    <t>本多　葵</t>
  </si>
  <si>
    <t>法澤　楓奈</t>
  </si>
  <si>
    <t>塩田　優菜</t>
  </si>
  <si>
    <t>髙野　陽葵里</t>
  </si>
  <si>
    <t>小針　佳子</t>
  </si>
  <si>
    <t>吉田　陽夏花</t>
  </si>
  <si>
    <t>石橋　結菜</t>
  </si>
  <si>
    <t>鈴木　遥乃</t>
  </si>
  <si>
    <t>小野　紡季</t>
  </si>
  <si>
    <t>小野　来夏</t>
  </si>
  <si>
    <t>宮里　陽</t>
  </si>
  <si>
    <t>十文字　由梨</t>
  </si>
  <si>
    <t>八巻　千春</t>
  </si>
  <si>
    <t>小椋　優芽</t>
  </si>
  <si>
    <t>木田　葉南子</t>
  </si>
  <si>
    <t>岡田　菜月</t>
  </si>
  <si>
    <t>七海　花歩</t>
  </si>
  <si>
    <t>渡邉　朔那</t>
  </si>
  <si>
    <t>川﨑　夢々</t>
  </si>
  <si>
    <t>鈴木　茉菜</t>
  </si>
  <si>
    <t>星　芽衣</t>
  </si>
  <si>
    <t>増子 奈々葉</t>
  </si>
  <si>
    <t>𠮷田　理桜</t>
  </si>
  <si>
    <t>牛渡　桃花</t>
  </si>
  <si>
    <t>中山　心陽</t>
  </si>
  <si>
    <t>２０２６年度第２回福島県小学生強化ﾘｰｸﾞ卓球大会（女子）ﾗﾝｸ</t>
    <rPh sb="4" eb="6">
      <t>ネンド</t>
    </rPh>
    <rPh sb="26" eb="28">
      <t>ジョシ</t>
    </rPh>
    <phoneticPr fontId="6"/>
  </si>
  <si>
    <t xml:space="preserve">
追記注意事項</t>
    <rPh sb="1" eb="3">
      <t>ツイキ</t>
    </rPh>
    <rPh sb="3" eb="5">
      <t>チュウイ</t>
    </rPh>
    <rPh sb="5" eb="7">
      <t>ジコウ</t>
    </rPh>
    <phoneticPr fontId="1"/>
  </si>
  <si>
    <t>※　忘れ物は、開催会場または主管卓球協会が一時保管しますが、一定期間後に処分いたします。
　　保管期間は保管団体が定めます。</t>
    <rPh sb="2" eb="3">
      <t>ワス</t>
    </rPh>
    <rPh sb="4" eb="5">
      <t>モノ</t>
    </rPh>
    <rPh sb="7" eb="9">
      <t>カイサイ</t>
    </rPh>
    <rPh sb="9" eb="11">
      <t>カイジョウ</t>
    </rPh>
    <rPh sb="14" eb="16">
      <t>シュカン</t>
    </rPh>
    <rPh sb="16" eb="18">
      <t>タッキュウ</t>
    </rPh>
    <rPh sb="18" eb="20">
      <t>キョウカイ</t>
    </rPh>
    <rPh sb="21" eb="23">
      <t>イチジ</t>
    </rPh>
    <rPh sb="23" eb="25">
      <t>ホカン</t>
    </rPh>
    <rPh sb="30" eb="35">
      <t>イッテイキカンゴ</t>
    </rPh>
    <rPh sb="36" eb="38">
      <t>ショブン</t>
    </rPh>
    <rPh sb="47" eb="49">
      <t>ホカン</t>
    </rPh>
    <rPh sb="49" eb="51">
      <t>キカン</t>
    </rPh>
    <rPh sb="52" eb="54">
      <t>ホカン</t>
    </rPh>
    <rPh sb="54" eb="56">
      <t>ダンタイ</t>
    </rPh>
    <rPh sb="57" eb="58">
      <t>サダ</t>
    </rPh>
    <phoneticPr fontId="1"/>
  </si>
  <si>
    <t>【前回　各組優勝者】
男子１組　橋本理陽人（帝京安積高）　　　　女子１組　矢部　莉央（喜多方高）
男子２組　遠宮　雄斗（帝京安積高）　　　　女子２組　佐藤　夏実（郡山ふれあい）
男子３組　佐々木　遼（帝京安積高）　　 　 女子３組　三瓶　美咲（勿来卓球クラブ）</t>
    <phoneticPr fontId="1"/>
  </si>
  <si>
    <t>１０月１３日（火）１７：００　受付終了</t>
    <rPh sb="2" eb="3">
      <t>ツキ</t>
    </rPh>
    <rPh sb="5" eb="6">
      <t>ヒ</t>
    </rPh>
    <rPh sb="7" eb="8">
      <t>ヒ</t>
    </rPh>
    <rPh sb="15" eb="19">
      <t>ウケツケシュウリョウ</t>
    </rPh>
    <phoneticPr fontId="1"/>
  </si>
  <si>
    <t>１０月９日（金）１７：００　受付終了</t>
    <rPh sb="2" eb="3">
      <t>ツキ</t>
    </rPh>
    <rPh sb="4" eb="5">
      <t>ヒ</t>
    </rPh>
    <rPh sb="6" eb="7">
      <t>キン</t>
    </rPh>
    <rPh sb="14" eb="18">
      <t>ウケツケシュウリョウ</t>
    </rPh>
    <phoneticPr fontId="1"/>
  </si>
  <si>
    <t>２０２６年９月１１日発行</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</si>
</sst>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_%\);[Red]\(#,##0.0%\)"/>
    <numFmt numFmtId="177" formatCode="#,##0&quot;｣&quot;_);[Red]\(#,##0&quot;｣&quot;\)"/>
    <numFmt numFmtId="178" formatCode="&quot;小&quot;#"/>
    <numFmt numFmtId="179" formatCode="#"/>
    <numFmt numFmtId="180" formatCode="[$-411]ggge&quot;年&quot;m&quot;月&quot;d&quot;日&quot;;@&quot;現在&quot;"/>
    <numFmt numFmtId="181" formatCode="[$-411]ggge&quot;年&quot;m&quot;月&quot;d&quot;日&quot;;@"/>
  </numFmts>
  <fonts count="103">
    <font>
      <sz val="11"/>
      <color theme="1"/>
      <name val="MS-PGothic"/>
      <family val="3"/>
      <charset val="128"/>
    </font>
    <font>
      <sz val="6"/>
      <name val="MS-PGothic"/>
      <family val="3"/>
      <charset val="128"/>
    </font>
    <font>
      <sz val="11"/>
      <name val="ＭＳ Ｐゴシック"/>
      <family val="3"/>
      <charset val="128"/>
    </font>
    <font>
      <u/>
      <sz val="11"/>
      <color indexed="12"/>
      <name val="ＭＳ Ｐゴシック"/>
      <family val="3"/>
      <charset val="128"/>
    </font>
    <font>
      <sz val="12"/>
      <name val="細明朝体"/>
      <family val="3"/>
      <charset val="128"/>
    </font>
    <font>
      <sz val="14"/>
      <color indexed="8"/>
      <name val="MS-PGothic"/>
      <family val="3"/>
      <charset val="128"/>
    </font>
    <font>
      <sz val="6"/>
      <name val="ＭＳ Ｐゴシック"/>
      <family val="3"/>
      <charset val="128"/>
    </font>
    <font>
      <sz val="11"/>
      <name val="ＭＳ Ｐ明朝"/>
      <family val="1"/>
      <charset val="128"/>
    </font>
    <font>
      <sz val="11"/>
      <color indexed="8"/>
      <name val="ＭＳ Ｐ明朝"/>
      <family val="1"/>
      <charset val="128"/>
    </font>
    <font>
      <sz val="12"/>
      <name val="ＭＳ Ｐ明朝"/>
      <family val="1"/>
      <charset val="128"/>
    </font>
    <font>
      <sz val="11"/>
      <color indexed="10"/>
      <name val="ＭＳ Ｐ明朝"/>
      <family val="1"/>
      <charset val="128"/>
    </font>
    <font>
      <sz val="12"/>
      <color indexed="8"/>
      <name val="ＭＳ Ｐゴシック"/>
      <family val="3"/>
      <charset val="128"/>
    </font>
    <font>
      <sz val="12"/>
      <name val="ＭＳ Ｐゴシック"/>
      <family val="3"/>
      <charset val="128"/>
    </font>
    <font>
      <sz val="24"/>
      <name val="細明朝体"/>
      <family val="3"/>
      <charset val="128"/>
    </font>
    <font>
      <sz val="6"/>
      <name val="細明朝体"/>
      <family val="3"/>
      <charset val="128"/>
    </font>
    <font>
      <u/>
      <sz val="16"/>
      <name val="細明朝体"/>
      <family val="3"/>
      <charset val="128"/>
    </font>
    <font>
      <sz val="16"/>
      <name val="細明朝体"/>
      <family val="3"/>
      <charset val="128"/>
    </font>
    <font>
      <sz val="10"/>
      <name val="Arial"/>
      <family val="2"/>
    </font>
    <font>
      <b/>
      <sz val="12"/>
      <name val="Arial"/>
      <family val="2"/>
    </font>
    <font>
      <sz val="18"/>
      <name val="細明朝体"/>
      <family val="3"/>
      <charset val="128"/>
    </font>
    <font>
      <sz val="11"/>
      <name val="明朝"/>
      <family val="1"/>
      <charset val="128"/>
    </font>
    <font>
      <sz val="8"/>
      <name val="Arial"/>
      <family val="2"/>
    </font>
    <font>
      <sz val="14"/>
      <name val="ＭＳ Ｐゴシック"/>
      <family val="3"/>
      <charset val="128"/>
    </font>
    <font>
      <sz val="20"/>
      <name val="ＭＳ Ｐゴシック"/>
      <family val="3"/>
      <charset val="128"/>
    </font>
    <font>
      <b/>
      <sz val="11"/>
      <name val="ＭＳ Ｐゴシック"/>
      <family val="3"/>
      <charset val="128"/>
    </font>
    <font>
      <sz val="11"/>
      <color indexed="8"/>
      <name val="ＭＳ Ｐゴシック"/>
      <family val="3"/>
      <charset val="128"/>
    </font>
    <font>
      <sz val="11"/>
      <name val="ＭＳ 明朝"/>
      <family val="1"/>
      <charset val="128"/>
    </font>
    <font>
      <b/>
      <sz val="11"/>
      <color indexed="10"/>
      <name val="MS-PGothic"/>
      <family val="3"/>
      <charset val="128"/>
    </font>
    <font>
      <sz val="10"/>
      <color indexed="8"/>
      <name val="MS-PGothic"/>
      <family val="3"/>
      <charset val="128"/>
    </font>
    <font>
      <sz val="12"/>
      <color indexed="10"/>
      <name val="細明朝体"/>
      <family val="3"/>
      <charset val="128"/>
    </font>
    <font>
      <sz val="16"/>
      <color indexed="9"/>
      <name val="細明朝体"/>
      <family val="3"/>
      <charset val="128"/>
    </font>
    <font>
      <sz val="12"/>
      <color indexed="9"/>
      <name val="細明朝体"/>
      <family val="3"/>
      <charset val="128"/>
    </font>
    <font>
      <sz val="12"/>
      <color indexed="14"/>
      <name val="細明朝体"/>
      <family val="3"/>
      <charset val="128"/>
    </font>
    <font>
      <sz val="24"/>
      <name val="ＭＳ Ｐゴシック"/>
      <family val="3"/>
      <charset val="128"/>
    </font>
    <font>
      <sz val="11"/>
      <color indexed="10"/>
      <name val="ＭＳ Ｐゴシック"/>
      <family val="3"/>
      <charset val="128"/>
    </font>
    <font>
      <sz val="11"/>
      <color indexed="14"/>
      <name val="ＭＳ Ｐゴシック"/>
      <family val="3"/>
      <charset val="128"/>
    </font>
    <font>
      <u/>
      <sz val="18"/>
      <color indexed="12"/>
      <name val="ＭＳ Ｐゴシック"/>
      <family val="3"/>
      <charset val="128"/>
    </font>
    <font>
      <sz val="11"/>
      <color theme="1"/>
      <name val="MS-PGothic"/>
      <family val="3"/>
      <charset val="128"/>
    </font>
    <font>
      <sz val="11"/>
      <color theme="1"/>
      <name val="游ゴシック"/>
      <family val="3"/>
      <charset val="128"/>
      <scheme val="minor"/>
    </font>
    <font>
      <sz val="11"/>
      <color theme="0"/>
      <name val="MS-PGothic"/>
      <family val="3"/>
      <charset val="128"/>
    </font>
    <font>
      <sz val="12"/>
      <color theme="1"/>
      <name val="MS-PGothic"/>
      <family val="3"/>
      <charset val="128"/>
    </font>
    <font>
      <sz val="11"/>
      <color theme="1"/>
      <name val="ＭＳ Ｐゴシック"/>
      <family val="3"/>
      <charset val="128"/>
    </font>
    <font>
      <sz val="11"/>
      <color rgb="FFFF0000"/>
      <name val="MS-PGothic"/>
      <family val="3"/>
      <charset val="128"/>
    </font>
    <font>
      <b/>
      <sz val="11"/>
      <color rgb="FFFF0000"/>
      <name val="MS-PGothic"/>
      <family val="3"/>
      <charset val="128"/>
    </font>
    <font>
      <b/>
      <u/>
      <sz val="11"/>
      <color rgb="FFFF0000"/>
      <name val="ＭＳ Ｐ明朝"/>
      <family val="1"/>
      <charset val="128"/>
    </font>
    <font>
      <sz val="11"/>
      <color theme="1"/>
      <name val="ＭＳ Ｐ明朝"/>
      <family val="1"/>
      <charset val="128"/>
    </font>
    <font>
      <b/>
      <u/>
      <sz val="10"/>
      <color rgb="FFFF0000"/>
      <name val="ＭＳ Ｐ明朝"/>
      <family val="1"/>
      <charset val="128"/>
    </font>
    <font>
      <sz val="14"/>
      <color theme="1"/>
      <name val="MS-PGothic"/>
      <family val="3"/>
      <charset val="128"/>
    </font>
    <font>
      <sz val="12"/>
      <color rgb="FFFF0000"/>
      <name val="MS-PGothic"/>
      <family val="3"/>
      <charset val="128"/>
    </font>
    <font>
      <sz val="24"/>
      <color theme="1"/>
      <name val="MS-PGothic"/>
      <family val="3"/>
      <charset val="128"/>
    </font>
    <font>
      <b/>
      <sz val="16"/>
      <color theme="1"/>
      <name val="ＭＳ Ｐゴシック"/>
      <family val="3"/>
      <charset val="128"/>
    </font>
    <font>
      <sz val="11"/>
      <color rgb="FF000000"/>
      <name val="游ゴシック"/>
      <family val="3"/>
      <charset val="128"/>
      <scheme val="minor"/>
    </font>
    <font>
      <sz val="14"/>
      <color rgb="FFFF00FF"/>
      <name val="ＭＳ Ｐゴシック"/>
      <family val="3"/>
      <charset val="128"/>
    </font>
    <font>
      <sz val="14"/>
      <color rgb="FF0000FF"/>
      <name val="ＭＳ Ｐゴシック"/>
      <family val="3"/>
      <charset val="128"/>
    </font>
    <font>
      <sz val="14"/>
      <color rgb="FF00B050"/>
      <name val="ＭＳ Ｐゴシック"/>
      <family val="3"/>
      <charset val="128"/>
    </font>
    <font>
      <sz val="10"/>
      <color rgb="FFFF0000"/>
      <name val="ＭＳ Ｐゴシック"/>
      <family val="3"/>
      <charset val="128"/>
    </font>
    <font>
      <sz val="14"/>
      <color rgb="FFFF0000"/>
      <name val="ＭＳ Ｐゴシック"/>
      <family val="3"/>
      <charset val="128"/>
    </font>
    <font>
      <sz val="12"/>
      <color rgb="FFFF0000"/>
      <name val="ＭＳ Ｐゴシック"/>
      <family val="3"/>
      <charset val="128"/>
    </font>
    <font>
      <sz val="11"/>
      <color rgb="FFFF0000"/>
      <name val="ＭＳ Ｐゴシック"/>
      <family val="3"/>
      <charset val="128"/>
    </font>
    <font>
      <sz val="20"/>
      <color rgb="FFFF0000"/>
      <name val="ＭＳ Ｐゴシック"/>
      <family val="3"/>
      <charset val="128"/>
    </font>
    <font>
      <sz val="18"/>
      <color rgb="FF00B050"/>
      <name val="ＭＳ Ｐゴシック"/>
      <family val="3"/>
      <charset val="128"/>
    </font>
    <font>
      <b/>
      <sz val="12"/>
      <color theme="0"/>
      <name val="MS-PGothic"/>
      <family val="3"/>
      <charset val="128"/>
    </font>
    <font>
      <b/>
      <sz val="11"/>
      <color theme="1"/>
      <name val="ＭＳ Ｐ明朝"/>
      <family val="1"/>
      <charset val="128"/>
    </font>
    <font>
      <b/>
      <sz val="11"/>
      <color theme="1"/>
      <name val="MS-PGothic"/>
      <family val="3"/>
      <charset val="128"/>
    </font>
    <font>
      <b/>
      <sz val="10"/>
      <color rgb="FF000000"/>
      <name val="MS-PGothic"/>
      <family val="3"/>
      <charset val="128"/>
    </font>
    <font>
      <b/>
      <u/>
      <sz val="11"/>
      <color rgb="FFFF0000"/>
      <name val="MS-PGothic"/>
      <family val="3"/>
      <charset val="128"/>
    </font>
    <font>
      <b/>
      <u/>
      <sz val="10"/>
      <color theme="1"/>
      <name val="MS-PGothic"/>
      <family val="3"/>
      <charset val="128"/>
    </font>
    <font>
      <b/>
      <u/>
      <sz val="10"/>
      <color rgb="FF000000"/>
      <name val="MS-PGothic"/>
      <family val="3"/>
      <charset val="128"/>
    </font>
    <font>
      <b/>
      <sz val="12"/>
      <color rgb="FFFF0000"/>
      <name val="ＭＳ Ｐゴシック"/>
      <family val="3"/>
      <charset val="128"/>
    </font>
    <font>
      <b/>
      <u/>
      <sz val="14"/>
      <color theme="1"/>
      <name val="ＭＳ Ｐゴシック"/>
      <family val="3"/>
      <charset val="128"/>
    </font>
    <font>
      <b/>
      <sz val="14"/>
      <color theme="1"/>
      <name val="ＭＳ Ｐゴシック"/>
      <family val="3"/>
      <charset val="128"/>
    </font>
    <font>
      <sz val="11"/>
      <color rgb="FF00B050"/>
      <name val="ＭＳ Ｐゴシック"/>
      <family val="3"/>
      <charset val="128"/>
    </font>
    <font>
      <u/>
      <sz val="11"/>
      <color rgb="FF00B050"/>
      <name val="ＭＳ Ｐゴシック"/>
      <family val="3"/>
      <charset val="128"/>
    </font>
    <font>
      <u/>
      <sz val="11"/>
      <color rgb="FFFF0000"/>
      <name val="MS-PGothic"/>
      <family val="3"/>
      <charset val="128"/>
    </font>
    <font>
      <sz val="18"/>
      <color rgb="FFFF0000"/>
      <name val="ＭＳ Ｐゴシック"/>
      <family val="3"/>
      <charset val="128"/>
    </font>
    <font>
      <i/>
      <sz val="14"/>
      <name val="ＭＳ Ｐゴシック"/>
      <family val="3"/>
      <charset val="128"/>
    </font>
    <font>
      <sz val="11"/>
      <name val="細明朝体"/>
      <family val="3"/>
      <charset val="128"/>
    </font>
    <font>
      <sz val="14"/>
      <color indexed="12"/>
      <name val="ＭＳ Ｐゴシック"/>
      <family val="3"/>
      <charset val="128"/>
    </font>
    <font>
      <b/>
      <i/>
      <sz val="14"/>
      <name val="ＭＳ Ｐゴシック"/>
      <family val="3"/>
      <charset val="128"/>
    </font>
    <font>
      <b/>
      <i/>
      <sz val="24"/>
      <color indexed="10"/>
      <name val="ＭＳ Ｐゴシック"/>
      <family val="3"/>
      <charset val="128"/>
    </font>
    <font>
      <sz val="11"/>
      <color theme="0"/>
      <name val="ＭＳ Ｐゴシック"/>
      <family val="3"/>
      <charset val="128"/>
    </font>
    <font>
      <b/>
      <i/>
      <sz val="22"/>
      <color indexed="10"/>
      <name val="ＭＳ Ｐゴシック"/>
      <family val="3"/>
      <charset val="128"/>
    </font>
    <font>
      <sz val="7"/>
      <name val="ＭＳ Ｐゴシック"/>
      <family val="3"/>
      <charset val="128"/>
    </font>
    <font>
      <sz val="16"/>
      <name val="ＭＳ Ｐゴシック"/>
      <family val="3"/>
      <charset val="128"/>
    </font>
    <font>
      <sz val="16"/>
      <color rgb="FFFF0000"/>
      <name val="ＭＳ Ｐゴシック"/>
      <family val="3"/>
      <charset val="128"/>
    </font>
    <font>
      <sz val="11"/>
      <color rgb="FF0000FF"/>
      <name val="ＭＳ Ｐゴシック"/>
      <family val="3"/>
      <charset val="128"/>
    </font>
    <font>
      <sz val="20"/>
      <color rgb="FF0000FF"/>
      <name val="ＭＳ Ｐゴシック"/>
      <family val="3"/>
      <charset val="128"/>
    </font>
    <font>
      <sz val="18"/>
      <color rgb="FF0000FF"/>
      <name val="ＭＳ Ｐゴシック"/>
      <family val="3"/>
      <charset val="128"/>
    </font>
    <font>
      <sz val="22"/>
      <color rgb="FF0000FF"/>
      <name val="ＭＳ Ｐゴシック"/>
      <family val="3"/>
      <charset val="128"/>
    </font>
    <font>
      <sz val="26"/>
      <color rgb="FF0000FF"/>
      <name val="ＭＳ Ｐゴシック"/>
      <family val="3"/>
      <charset val="128"/>
    </font>
    <font>
      <sz val="20"/>
      <color rgb="FFFF00FF"/>
      <name val="ＭＳ Ｐゴシック"/>
      <family val="3"/>
      <charset val="128"/>
    </font>
    <font>
      <sz val="22"/>
      <color rgb="FFFF00FF"/>
      <name val="ＭＳ Ｐゴシック"/>
      <family val="3"/>
      <charset val="128"/>
    </font>
    <font>
      <sz val="26"/>
      <color rgb="FFFF00FF"/>
      <name val="ＭＳ Ｐゴシック"/>
      <family val="3"/>
      <charset val="128"/>
    </font>
    <font>
      <sz val="12"/>
      <color theme="1"/>
      <name val="ＭＳ Ｐゴシック"/>
      <family val="3"/>
      <charset val="128"/>
    </font>
    <font>
      <sz val="12"/>
      <color theme="1"/>
      <name val="細明朝体"/>
      <family val="3"/>
      <charset val="128"/>
    </font>
    <font>
      <sz val="7"/>
      <color theme="1"/>
      <name val="ＭＳ Ｐゴシック"/>
      <family val="3"/>
      <charset val="128"/>
    </font>
    <font>
      <sz val="14"/>
      <color theme="1"/>
      <name val="ＭＳ Ｐゴシック"/>
      <family val="3"/>
      <charset val="128"/>
    </font>
    <font>
      <sz val="14"/>
      <color rgb="FFFFCCFF"/>
      <name val="ＭＳ Ｐゴシック"/>
      <family val="3"/>
      <charset val="128"/>
    </font>
    <font>
      <sz val="18"/>
      <color theme="1"/>
      <name val="ＭＳ Ｐゴシック"/>
      <family val="3"/>
      <charset val="128"/>
    </font>
    <font>
      <sz val="16"/>
      <color theme="1"/>
      <name val="ＭＳ Ｐゴシック"/>
      <family val="3"/>
      <charset val="128"/>
    </font>
    <font>
      <b/>
      <sz val="24"/>
      <color theme="1"/>
      <name val="ＭＳ Ｐゴシック"/>
      <family val="3"/>
      <charset val="128"/>
    </font>
    <font>
      <sz val="14"/>
      <color indexed="10"/>
      <name val="ＭＳ Ｐゴシック"/>
      <family val="3"/>
      <charset val="128"/>
    </font>
    <font>
      <sz val="12"/>
      <color rgb="FF0000FF"/>
      <name val="ＭＳ Ｐゴシック"/>
      <family val="3"/>
      <charset val="128"/>
    </font>
  </fonts>
  <fills count="16">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indexed="46"/>
        <bgColor indexed="64"/>
      </patternFill>
    </fill>
    <fill>
      <patternFill patternType="solid">
        <fgColor indexed="11"/>
        <bgColor indexed="64"/>
      </patternFill>
    </fill>
    <fill>
      <patternFill patternType="solid">
        <fgColor theme="9"/>
      </patternFill>
    </fill>
    <fill>
      <patternFill patternType="solid">
        <fgColor rgb="FFFFFF00"/>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7" tint="0.59999389629810485"/>
        <bgColor indexed="64"/>
      </patternFill>
    </fill>
    <fill>
      <patternFill patternType="solid">
        <fgColor rgb="FFCCFFFF"/>
        <bgColor indexed="64"/>
      </patternFill>
    </fill>
    <fill>
      <patternFill patternType="solid">
        <fgColor rgb="FFFFCCFF"/>
        <bgColor indexed="64"/>
      </patternFill>
    </fill>
    <fill>
      <patternFill patternType="solid">
        <fgColor indexed="44"/>
        <bgColor indexed="64"/>
      </patternFill>
    </fill>
    <fill>
      <patternFill patternType="solid">
        <fgColor theme="0" tint="-4.9989318521683403E-2"/>
        <bgColor indexed="64"/>
      </patternFill>
    </fill>
    <fill>
      <patternFill patternType="solid">
        <fgColor theme="0" tint="-0.249977111117893"/>
        <bgColor indexed="64"/>
      </patternFill>
    </fill>
  </fills>
  <borders count="77">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diagonal/>
    </border>
    <border>
      <left/>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double">
        <color indexed="64"/>
      </top>
      <bottom/>
      <diagonal/>
    </border>
    <border>
      <left style="thin">
        <color indexed="64"/>
      </left>
      <right style="thin">
        <color indexed="64"/>
      </right>
      <top style="double">
        <color indexed="64"/>
      </top>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style="medium">
        <color indexed="64"/>
      </right>
      <top style="thin">
        <color indexed="64"/>
      </top>
      <bottom style="double">
        <color indexed="64"/>
      </bottom>
      <diagonal/>
    </border>
    <border>
      <left/>
      <right/>
      <top style="thin">
        <color indexed="64"/>
      </top>
      <bottom style="double">
        <color indexed="64"/>
      </bottom>
      <diagonal/>
    </border>
    <border>
      <left style="thin">
        <color indexed="64"/>
      </left>
      <right/>
      <top/>
      <bottom style="medium">
        <color indexed="64"/>
      </bottom>
      <diagonal/>
    </border>
    <border>
      <left/>
      <right/>
      <top/>
      <bottom style="medium">
        <color indexed="64"/>
      </bottom>
      <diagonal/>
    </border>
    <border>
      <left style="thin">
        <color indexed="8"/>
      </left>
      <right style="thin">
        <color indexed="64"/>
      </right>
      <top style="dotted">
        <color indexed="8"/>
      </top>
      <bottom style="thin">
        <color indexed="64"/>
      </bottom>
      <diagonal/>
    </border>
    <border>
      <left style="thin">
        <color indexed="8"/>
      </left>
      <right style="thin">
        <color indexed="8"/>
      </right>
      <top style="dotted">
        <color indexed="8"/>
      </top>
      <bottom style="thin">
        <color indexed="64"/>
      </bottom>
      <diagonal/>
    </border>
    <border>
      <left style="thin">
        <color indexed="64"/>
      </left>
      <right/>
      <top style="dotted">
        <color indexed="8"/>
      </top>
      <bottom style="dotted">
        <color indexed="8"/>
      </bottom>
      <diagonal/>
    </border>
    <border>
      <left style="thin">
        <color indexed="8"/>
      </left>
      <right style="thin">
        <color indexed="64"/>
      </right>
      <top style="dotted">
        <color indexed="8"/>
      </top>
      <bottom style="dotted">
        <color indexed="8"/>
      </bottom>
      <diagonal/>
    </border>
    <border>
      <left style="thin">
        <color indexed="8"/>
      </left>
      <right style="thin">
        <color indexed="8"/>
      </right>
      <top style="dotted">
        <color indexed="8"/>
      </top>
      <bottom style="dotted">
        <color indexed="8"/>
      </bottom>
      <diagonal/>
    </border>
    <border>
      <left style="thin">
        <color indexed="64"/>
      </left>
      <right/>
      <top style="thin">
        <color indexed="64"/>
      </top>
      <bottom style="dotted">
        <color indexed="8"/>
      </bottom>
      <diagonal/>
    </border>
    <border>
      <left style="thin">
        <color indexed="8"/>
      </left>
      <right/>
      <top/>
      <bottom/>
      <diagonal/>
    </border>
    <border>
      <left style="thin">
        <color indexed="8"/>
      </left>
      <right style="thin">
        <color indexed="64"/>
      </right>
      <top/>
      <bottom style="dotted">
        <color indexed="8"/>
      </bottom>
      <diagonal/>
    </border>
    <border>
      <left style="thin">
        <color indexed="8"/>
      </left>
      <right style="thin">
        <color indexed="8"/>
      </right>
      <top/>
      <bottom style="dotted">
        <color indexed="8"/>
      </bottom>
      <diagonal/>
    </border>
    <border>
      <left style="thin">
        <color indexed="8"/>
      </left>
      <right style="thin">
        <color indexed="64"/>
      </right>
      <top style="dotted">
        <color indexed="64"/>
      </top>
      <bottom style="dotted">
        <color indexed="64"/>
      </bottom>
      <diagonal/>
    </border>
    <border>
      <left style="thin">
        <color indexed="8"/>
      </left>
      <right style="thin">
        <color indexed="8"/>
      </right>
      <top style="dotted">
        <color indexed="64"/>
      </top>
      <bottom style="dotted">
        <color indexed="64"/>
      </bottom>
      <diagonal/>
    </border>
    <border>
      <left style="thin">
        <color indexed="8"/>
      </left>
      <right style="thin">
        <color indexed="64"/>
      </right>
      <top style="dotted">
        <color indexed="8"/>
      </top>
      <bottom/>
      <diagonal/>
    </border>
    <border>
      <left style="thin">
        <color indexed="8"/>
      </left>
      <right style="thin">
        <color indexed="8"/>
      </right>
      <top style="dotted">
        <color indexed="8"/>
      </top>
      <bottom/>
      <diagonal/>
    </border>
    <border>
      <left style="thin">
        <color indexed="8"/>
      </left>
      <right style="thin">
        <color indexed="64"/>
      </right>
      <top style="thin">
        <color indexed="64"/>
      </top>
      <bottom style="dotted">
        <color indexed="8"/>
      </bottom>
      <diagonal/>
    </border>
    <border>
      <left style="thin">
        <color indexed="8"/>
      </left>
      <right style="thin">
        <color indexed="8"/>
      </right>
      <top style="thin">
        <color indexed="64"/>
      </top>
      <bottom style="dotted">
        <color indexed="8"/>
      </bottom>
      <diagonal/>
    </border>
    <border>
      <left style="thin">
        <color indexed="8"/>
      </left>
      <right style="thin">
        <color indexed="8"/>
      </right>
      <top style="thin">
        <color indexed="8"/>
      </top>
      <bottom style="thin">
        <color indexed="64"/>
      </bottom>
      <diagonal/>
    </border>
    <border>
      <left style="thin">
        <color indexed="64"/>
      </left>
      <right style="thin">
        <color indexed="8"/>
      </right>
      <top style="thin">
        <color indexed="8"/>
      </top>
      <bottom style="thin">
        <color indexed="64"/>
      </bottom>
      <diagonal/>
    </border>
    <border>
      <left style="thin">
        <color indexed="8"/>
      </left>
      <right/>
      <top style="thin">
        <color indexed="8"/>
      </top>
      <bottom style="thin">
        <color indexed="64"/>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64"/>
      </left>
      <right/>
      <top/>
      <bottom style="dotted">
        <color indexed="8"/>
      </bottom>
      <diagonal/>
    </border>
    <border>
      <left style="thin">
        <color indexed="64"/>
      </left>
      <right/>
      <top style="thin">
        <color indexed="8"/>
      </top>
      <bottom style="dotted">
        <color indexed="8"/>
      </bottom>
      <diagonal/>
    </border>
    <border>
      <left style="thin">
        <color indexed="8"/>
      </left>
      <right style="thin">
        <color indexed="64"/>
      </right>
      <top style="thin">
        <color indexed="64"/>
      </top>
      <bottom style="thin">
        <color indexed="8"/>
      </bottom>
      <diagonal/>
    </border>
    <border>
      <left style="thin">
        <color indexed="64"/>
      </left>
      <right style="thin">
        <color indexed="8"/>
      </right>
      <top style="thin">
        <color indexed="64"/>
      </top>
      <bottom style="thin">
        <color indexed="8"/>
      </bottom>
      <diagonal/>
    </border>
    <border>
      <left style="thin">
        <color indexed="8"/>
      </left>
      <right/>
      <top style="thin">
        <color indexed="64"/>
      </top>
      <bottom style="thin">
        <color indexed="8"/>
      </bottom>
      <diagonal/>
    </border>
    <border>
      <left style="thin">
        <color indexed="8"/>
      </left>
      <right style="thin">
        <color indexed="8"/>
      </right>
      <top style="thin">
        <color indexed="64"/>
      </top>
      <bottom style="thin">
        <color indexed="8"/>
      </bottom>
      <diagonal/>
    </border>
    <border>
      <left style="thin">
        <color indexed="64"/>
      </left>
      <right style="thin">
        <color indexed="8"/>
      </right>
      <top style="dotted">
        <color indexed="8"/>
      </top>
      <bottom style="thin">
        <color indexed="64"/>
      </bottom>
      <diagonal/>
    </border>
  </borders>
  <cellStyleXfs count="156">
    <xf numFmtId="0" fontId="0" fillId="0" borderId="0">
      <alignment vertical="center"/>
    </xf>
    <xf numFmtId="176" fontId="20" fillId="0" borderId="0" applyFill="0" applyBorder="0" applyAlignment="0"/>
    <xf numFmtId="38" fontId="21" fillId="2" borderId="0" applyNumberFormat="0" applyBorder="0" applyAlignment="0" applyProtection="0"/>
    <xf numFmtId="0" fontId="18" fillId="0" borderId="1" applyNumberFormat="0" applyAlignment="0" applyProtection="0">
      <alignment horizontal="left" vertical="center"/>
    </xf>
    <xf numFmtId="0" fontId="18" fillId="0" borderId="2">
      <alignment horizontal="left" vertical="center"/>
    </xf>
    <xf numFmtId="10" fontId="21" fillId="3" borderId="3" applyNumberFormat="0" applyBorder="0" applyAlignment="0" applyProtection="0"/>
    <xf numFmtId="177" fontId="20" fillId="0" borderId="0"/>
    <xf numFmtId="0" fontId="17" fillId="0" borderId="0"/>
    <xf numFmtId="10" fontId="17" fillId="0" borderId="0" applyFont="0" applyFill="0" applyBorder="0" applyAlignment="0" applyProtection="0"/>
    <xf numFmtId="0" fontId="39" fillId="6" borderId="0" applyNumberFormat="0" applyBorder="0" applyAlignment="0" applyProtection="0">
      <alignment vertical="center"/>
    </xf>
    <xf numFmtId="0" fontId="3" fillId="0" borderId="0" applyNumberFormat="0" applyFill="0" applyBorder="0" applyAlignment="0" applyProtection="0">
      <alignment vertical="top"/>
      <protection locked="0"/>
    </xf>
    <xf numFmtId="38" fontId="2" fillId="0" borderId="0" applyFont="0" applyFill="0" applyBorder="0" applyAlignment="0" applyProtection="0"/>
    <xf numFmtId="38" fontId="4" fillId="0" borderId="0" applyFont="0" applyFill="0" applyBorder="0" applyAlignment="0" applyProtection="0"/>
    <xf numFmtId="38" fontId="26" fillId="0" borderId="0" applyFont="0" applyFill="0" applyBorder="0" applyAlignment="0" applyProtection="0"/>
    <xf numFmtId="38" fontId="4" fillId="0" borderId="0" applyFont="0" applyFill="0" applyBorder="0" applyAlignment="0" applyProtection="0"/>
    <xf numFmtId="38" fontId="2" fillId="0" borderId="0" applyFill="0" applyBorder="0" applyProtection="0">
      <alignment vertical="center"/>
    </xf>
    <xf numFmtId="38" fontId="2" fillId="0" borderId="0" applyFont="0" applyFill="0" applyBorder="0" applyAlignment="0" applyProtection="0"/>
    <xf numFmtId="38" fontId="4"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alignment vertical="center"/>
    </xf>
    <xf numFmtId="0" fontId="2" fillId="0" borderId="0">
      <alignment vertical="center"/>
    </xf>
    <xf numFmtId="0" fontId="2" fillId="0" borderId="0"/>
    <xf numFmtId="0" fontId="37" fillId="0" borderId="0">
      <alignment vertical="center"/>
    </xf>
    <xf numFmtId="0" fontId="38" fillId="0" borderId="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0" fontId="25" fillId="0" borderId="0">
      <alignment vertical="center"/>
    </xf>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38" fillId="0" borderId="0">
      <alignment vertical="center"/>
    </xf>
    <xf numFmtId="0" fontId="2" fillId="0" borderId="0">
      <alignment vertical="center"/>
    </xf>
    <xf numFmtId="0" fontId="25" fillId="0" borderId="0">
      <alignment vertical="center"/>
    </xf>
    <xf numFmtId="0" fontId="2" fillId="0" borderId="0"/>
    <xf numFmtId="0" fontId="4"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4" fillId="0" borderId="0"/>
    <xf numFmtId="0" fontId="2" fillId="0" borderId="0">
      <alignment vertical="center"/>
    </xf>
    <xf numFmtId="0" fontId="2" fillId="0" borderId="0">
      <alignment vertical="center"/>
    </xf>
    <xf numFmtId="0" fontId="22" fillId="0" borderId="0">
      <alignment horizontal="center"/>
    </xf>
    <xf numFmtId="0" fontId="37" fillId="0" borderId="0">
      <alignment vertical="center"/>
    </xf>
    <xf numFmtId="0" fontId="2" fillId="0" borderId="0"/>
    <xf numFmtId="0" fontId="4" fillId="0" borderId="0"/>
  </cellStyleXfs>
  <cellXfs count="362">
    <xf numFmtId="0" fontId="0" fillId="0" borderId="0" xfId="0">
      <alignment vertical="center"/>
    </xf>
    <xf numFmtId="0" fontId="15" fillId="0" borderId="0" xfId="18" applyFont="1"/>
    <xf numFmtId="0" fontId="16" fillId="0" borderId="0" xfId="18" applyFont="1"/>
    <xf numFmtId="0" fontId="16" fillId="0" borderId="0" xfId="149" applyFont="1" applyAlignment="1">
      <alignment vertical="center"/>
    </xf>
    <xf numFmtId="38" fontId="16" fillId="0" borderId="0" xfId="149" applyNumberFormat="1" applyFont="1" applyAlignment="1">
      <alignment vertical="center"/>
    </xf>
    <xf numFmtId="0" fontId="4" fillId="0" borderId="3" xfId="149" applyBorder="1" applyAlignment="1">
      <alignment horizontal="center" vertical="center" shrinkToFit="1"/>
    </xf>
    <xf numFmtId="0" fontId="19" fillId="0" borderId="4" xfId="149" applyFont="1" applyBorder="1" applyAlignment="1">
      <alignment horizontal="center"/>
    </xf>
    <xf numFmtId="0" fontId="37" fillId="0" borderId="0" xfId="26">
      <alignment vertical="center"/>
    </xf>
    <xf numFmtId="0" fontId="37" fillId="0" borderId="0" xfId="26" applyAlignment="1">
      <alignment horizontal="right" vertical="center"/>
    </xf>
    <xf numFmtId="0" fontId="42" fillId="0" borderId="5" xfId="26" applyFont="1" applyBorder="1" applyAlignment="1">
      <alignment vertical="center" wrapText="1"/>
    </xf>
    <xf numFmtId="0" fontId="42" fillId="0" borderId="7" xfId="26" applyFont="1" applyBorder="1" applyAlignment="1">
      <alignment vertical="center" wrapText="1"/>
    </xf>
    <xf numFmtId="0" fontId="37" fillId="0" borderId="8" xfId="26" applyBorder="1" applyAlignment="1">
      <alignment horizontal="right" vertical="center"/>
    </xf>
    <xf numFmtId="0" fontId="37" fillId="0" borderId="7" xfId="26" applyBorder="1" applyAlignment="1">
      <alignment vertical="center" wrapText="1"/>
    </xf>
    <xf numFmtId="0" fontId="37" fillId="0" borderId="9" xfId="26" applyBorder="1" applyAlignment="1">
      <alignment vertical="center" wrapText="1"/>
    </xf>
    <xf numFmtId="0" fontId="37" fillId="0" borderId="9" xfId="26" applyBorder="1">
      <alignment vertical="center"/>
    </xf>
    <xf numFmtId="0" fontId="44" fillId="0" borderId="0" xfId="26" applyFont="1" applyAlignment="1">
      <alignment horizontal="center" vertical="center"/>
    </xf>
    <xf numFmtId="0" fontId="7" fillId="0" borderId="0" xfId="26" applyFont="1" applyAlignment="1"/>
    <xf numFmtId="0" fontId="10" fillId="0" borderId="0" xfId="26" applyFont="1" applyAlignment="1"/>
    <xf numFmtId="0" fontId="8" fillId="0" borderId="0" xfId="26" applyFont="1" applyAlignment="1"/>
    <xf numFmtId="0" fontId="37" fillId="0" borderId="10" xfId="26" applyBorder="1">
      <alignment vertical="center"/>
    </xf>
    <xf numFmtId="0" fontId="37" fillId="0" borderId="7" xfId="26" applyBorder="1">
      <alignment vertical="center"/>
    </xf>
    <xf numFmtId="0" fontId="12" fillId="0" borderId="0" xfId="26" applyFont="1">
      <alignment vertical="center"/>
    </xf>
    <xf numFmtId="0" fontId="11" fillId="0" borderId="12" xfId="26" applyFont="1" applyBorder="1">
      <alignment vertical="center"/>
    </xf>
    <xf numFmtId="0" fontId="45" fillId="0" borderId="0" xfId="26" applyFont="1" applyAlignment="1"/>
    <xf numFmtId="0" fontId="46" fillId="0" borderId="0" xfId="26" applyFont="1" applyAlignment="1">
      <alignment horizontal="left" vertical="center"/>
    </xf>
    <xf numFmtId="0" fontId="46" fillId="0" borderId="0" xfId="26" applyFont="1">
      <alignment vertical="center"/>
    </xf>
    <xf numFmtId="0" fontId="9" fillId="0" borderId="0" xfId="26" applyFont="1" applyAlignment="1"/>
    <xf numFmtId="0" fontId="40" fillId="0" borderId="7" xfId="26" applyFont="1" applyBorder="1">
      <alignment vertical="center"/>
    </xf>
    <xf numFmtId="0" fontId="47" fillId="0" borderId="10" xfId="26" applyFont="1" applyBorder="1" applyAlignment="1">
      <alignment vertical="center" wrapText="1"/>
    </xf>
    <xf numFmtId="0" fontId="48" fillId="0" borderId="0" xfId="26" applyFont="1" applyAlignment="1">
      <alignment horizontal="right" vertical="center"/>
    </xf>
    <xf numFmtId="0" fontId="49" fillId="0" borderId="0" xfId="26" applyFont="1" applyAlignment="1">
      <alignment horizontal="center" vertical="center"/>
    </xf>
    <xf numFmtId="0" fontId="40" fillId="0" borderId="0" xfId="26" applyFont="1">
      <alignment vertical="center"/>
    </xf>
    <xf numFmtId="0" fontId="50" fillId="0" borderId="12" xfId="26" applyFont="1" applyBorder="1">
      <alignment vertical="center"/>
    </xf>
    <xf numFmtId="0" fontId="4" fillId="0" borderId="0" xfId="149"/>
    <xf numFmtId="38" fontId="4" fillId="0" borderId="0" xfId="149" applyNumberFormat="1"/>
    <xf numFmtId="0" fontId="4" fillId="0" borderId="4" xfId="149" applyBorder="1" applyAlignment="1">
      <alignment horizontal="center"/>
    </xf>
    <xf numFmtId="0" fontId="4" fillId="0" borderId="13" xfId="149" applyBorder="1"/>
    <xf numFmtId="0" fontId="4" fillId="0" borderId="14" xfId="149" applyBorder="1" applyAlignment="1">
      <alignment horizontal="center"/>
    </xf>
    <xf numFmtId="0" fontId="4" fillId="0" borderId="3" xfId="149" applyBorder="1" applyAlignment="1">
      <alignment horizontal="center"/>
    </xf>
    <xf numFmtId="0" fontId="29" fillId="0" borderId="4" xfId="149" applyFont="1" applyBorder="1" applyAlignment="1">
      <alignment horizontal="center"/>
    </xf>
    <xf numFmtId="38" fontId="4" fillId="4" borderId="0" xfId="16" applyFont="1" applyFill="1" applyBorder="1" applyAlignment="1">
      <alignment horizontal="center" vertical="center" shrinkToFit="1"/>
    </xf>
    <xf numFmtId="0" fontId="4" fillId="4" borderId="0" xfId="149" applyFill="1" applyAlignment="1">
      <alignment horizontal="center" vertical="center" shrinkToFit="1"/>
    </xf>
    <xf numFmtId="0" fontId="4" fillId="4" borderId="14" xfId="149" applyFill="1" applyBorder="1" applyAlignment="1">
      <alignment horizontal="center" vertical="center" shrinkToFit="1"/>
    </xf>
    <xf numFmtId="0" fontId="4" fillId="0" borderId="0" xfId="149" applyAlignment="1">
      <alignment horizontal="center" vertical="center" shrinkToFit="1"/>
    </xf>
    <xf numFmtId="0" fontId="4" fillId="4" borderId="3" xfId="149" applyFill="1" applyBorder="1" applyAlignment="1">
      <alignment horizontal="center" vertical="center" shrinkToFit="1"/>
    </xf>
    <xf numFmtId="38" fontId="4" fillId="0" borderId="0" xfId="149" applyNumberFormat="1" applyAlignment="1">
      <alignment horizontal="center" vertical="center" shrinkToFit="1"/>
    </xf>
    <xf numFmtId="38" fontId="30" fillId="0" borderId="3" xfId="16" applyFont="1" applyBorder="1" applyAlignment="1">
      <alignment horizontal="center" vertical="center" shrinkToFit="1"/>
    </xf>
    <xf numFmtId="38" fontId="16" fillId="0" borderId="3" xfId="16" applyFont="1" applyBorder="1" applyAlignment="1">
      <alignment horizontal="center" vertical="center" shrinkToFit="1"/>
    </xf>
    <xf numFmtId="0" fontId="16" fillId="0" borderId="3" xfId="149" applyFont="1" applyBorder="1" applyAlignment="1">
      <alignment horizontal="center" vertical="center" shrinkToFit="1"/>
    </xf>
    <xf numFmtId="38" fontId="31" fillId="0" borderId="3" xfId="16" applyFont="1" applyBorder="1" applyAlignment="1">
      <alignment horizontal="center" vertical="center" shrinkToFit="1"/>
    </xf>
    <xf numFmtId="38" fontId="4" fillId="0" borderId="3" xfId="149" applyNumberFormat="1" applyBorder="1" applyAlignment="1">
      <alignment horizontal="center" vertical="center" shrinkToFit="1"/>
    </xf>
    <xf numFmtId="0" fontId="4" fillId="0" borderId="0" xfId="149" applyAlignment="1">
      <alignment vertical="center"/>
    </xf>
    <xf numFmtId="0" fontId="32" fillId="0" borderId="0" xfId="149" applyFont="1" applyAlignment="1">
      <alignment vertical="center"/>
    </xf>
    <xf numFmtId="38" fontId="4" fillId="0" borderId="0" xfId="149" applyNumberFormat="1" applyAlignment="1">
      <alignment vertical="center"/>
    </xf>
    <xf numFmtId="0" fontId="37" fillId="0" borderId="0" xfId="149" applyFont="1" applyAlignment="1">
      <alignment vertical="center"/>
    </xf>
    <xf numFmtId="0" fontId="13" fillId="0" borderId="0" xfId="150" applyFont="1">
      <alignment vertical="center"/>
    </xf>
    <xf numFmtId="0" fontId="2" fillId="0" borderId="0" xfId="151">
      <alignment vertical="center"/>
    </xf>
    <xf numFmtId="0" fontId="2" fillId="0" borderId="15" xfId="151" applyBorder="1">
      <alignment vertical="center"/>
    </xf>
    <xf numFmtId="0" fontId="2" fillId="0" borderId="4" xfId="151" applyBorder="1">
      <alignment vertical="center"/>
    </xf>
    <xf numFmtId="0" fontId="2" fillId="0" borderId="16" xfId="151" applyBorder="1">
      <alignment vertical="center"/>
    </xf>
    <xf numFmtId="0" fontId="2" fillId="0" borderId="17" xfId="151" applyBorder="1">
      <alignment vertical="center"/>
    </xf>
    <xf numFmtId="0" fontId="2" fillId="5" borderId="0" xfId="151" applyFill="1">
      <alignment vertical="center"/>
    </xf>
    <xf numFmtId="0" fontId="2" fillId="0" borderId="18" xfId="151" applyBorder="1">
      <alignment vertical="center"/>
    </xf>
    <xf numFmtId="0" fontId="12" fillId="0" borderId="0" xfId="151" applyFont="1" applyAlignment="1">
      <alignment horizontal="center" vertical="center"/>
    </xf>
    <xf numFmtId="178" fontId="12" fillId="0" borderId="0" xfId="151" applyNumberFormat="1" applyFont="1" applyAlignment="1">
      <alignment horizontal="center" vertical="center"/>
    </xf>
    <xf numFmtId="0" fontId="34" fillId="0" borderId="0" xfId="151" applyFont="1">
      <alignment vertical="center"/>
    </xf>
    <xf numFmtId="0" fontId="51" fillId="0" borderId="0" xfId="18" applyFont="1" applyAlignment="1">
      <alignment vertical="center" wrapText="1"/>
    </xf>
    <xf numFmtId="0" fontId="51" fillId="0" borderId="18" xfId="18" applyFont="1" applyBorder="1" applyAlignment="1">
      <alignment vertical="center" wrapText="1"/>
    </xf>
    <xf numFmtId="0" fontId="12" fillId="7" borderId="0" xfId="151" applyFont="1" applyFill="1" applyAlignment="1">
      <alignment horizontal="center" vertical="center"/>
    </xf>
    <xf numFmtId="0" fontId="2" fillId="7" borderId="0" xfId="151" applyFill="1">
      <alignment vertical="center"/>
    </xf>
    <xf numFmtId="0" fontId="52" fillId="0" borderId="0" xfId="151" applyFont="1">
      <alignment vertical="center"/>
    </xf>
    <xf numFmtId="0" fontId="52" fillId="0" borderId="18" xfId="151" applyFont="1" applyBorder="1">
      <alignment vertical="center"/>
    </xf>
    <xf numFmtId="0" fontId="52" fillId="8" borderId="11" xfId="151" applyFont="1" applyFill="1" applyBorder="1" applyAlignment="1">
      <alignment horizontal="center" vertical="center" shrinkToFit="1"/>
    </xf>
    <xf numFmtId="0" fontId="52" fillId="8" borderId="19" xfId="151" applyFont="1" applyFill="1" applyBorder="1" applyAlignment="1">
      <alignment horizontal="center" vertical="center" shrinkToFit="1"/>
    </xf>
    <xf numFmtId="0" fontId="52" fillId="7" borderId="19" xfId="151" applyFont="1" applyFill="1" applyBorder="1" applyAlignment="1">
      <alignment horizontal="center" vertical="center" shrinkToFit="1"/>
    </xf>
    <xf numFmtId="178" fontId="52" fillId="7" borderId="19" xfId="151" applyNumberFormat="1" applyFont="1" applyFill="1" applyBorder="1" applyAlignment="1">
      <alignment horizontal="center" vertical="center" shrinkToFit="1"/>
    </xf>
    <xf numFmtId="0" fontId="52" fillId="0" borderId="19" xfId="151" applyFont="1" applyBorder="1" applyAlignment="1">
      <alignment horizontal="center" vertical="center" shrinkToFit="1"/>
    </xf>
    <xf numFmtId="0" fontId="52" fillId="9" borderId="19" xfId="151" applyFont="1" applyFill="1" applyBorder="1" applyAlignment="1">
      <alignment horizontal="center" vertical="center" shrinkToFit="1"/>
    </xf>
    <xf numFmtId="0" fontId="52" fillId="5" borderId="0" xfId="151" applyFont="1" applyFill="1">
      <alignment vertical="center"/>
    </xf>
    <xf numFmtId="0" fontId="52" fillId="8" borderId="7" xfId="151" applyFont="1" applyFill="1" applyBorder="1" applyAlignment="1">
      <alignment horizontal="center" vertical="center" shrinkToFit="1"/>
    </xf>
    <xf numFmtId="0" fontId="52" fillId="8" borderId="3" xfId="151" applyFont="1" applyFill="1" applyBorder="1" applyAlignment="1">
      <alignment horizontal="center" vertical="center" shrinkToFit="1"/>
    </xf>
    <xf numFmtId="0" fontId="52" fillId="7" borderId="3" xfId="151" applyFont="1" applyFill="1" applyBorder="1" applyAlignment="1">
      <alignment horizontal="center" vertical="center" shrinkToFit="1"/>
    </xf>
    <xf numFmtId="178" fontId="52" fillId="7" borderId="4" xfId="151" applyNumberFormat="1" applyFont="1" applyFill="1" applyBorder="1" applyAlignment="1">
      <alignment horizontal="center" vertical="center" shrinkToFit="1"/>
    </xf>
    <xf numFmtId="0" fontId="52" fillId="0" borderId="3" xfId="151" applyFont="1" applyBorder="1" applyAlignment="1">
      <alignment horizontal="center" vertical="center" shrinkToFit="1"/>
    </xf>
    <xf numFmtId="0" fontId="52" fillId="9" borderId="3" xfId="151" applyFont="1" applyFill="1" applyBorder="1" applyAlignment="1">
      <alignment horizontal="center" vertical="center" shrinkToFit="1"/>
    </xf>
    <xf numFmtId="0" fontId="22" fillId="0" borderId="0" xfId="151" applyFont="1">
      <alignment vertical="center"/>
    </xf>
    <xf numFmtId="0" fontId="22" fillId="0" borderId="18" xfId="151" applyFont="1" applyBorder="1">
      <alignment vertical="center"/>
    </xf>
    <xf numFmtId="0" fontId="22" fillId="8" borderId="7" xfId="151" applyFont="1" applyFill="1" applyBorder="1" applyAlignment="1">
      <alignment horizontal="center" vertical="center" shrinkToFit="1"/>
    </xf>
    <xf numFmtId="0" fontId="22" fillId="8" borderId="3" xfId="151" applyFont="1" applyFill="1" applyBorder="1" applyAlignment="1">
      <alignment horizontal="center" vertical="center" shrinkToFit="1"/>
    </xf>
    <xf numFmtId="0" fontId="22" fillId="7" borderId="3" xfId="151" applyFont="1" applyFill="1" applyBorder="1" applyAlignment="1">
      <alignment horizontal="center" vertical="center" shrinkToFit="1"/>
    </xf>
    <xf numFmtId="178" fontId="53" fillId="7" borderId="4" xfId="151" applyNumberFormat="1" applyFont="1" applyFill="1" applyBorder="1" applyAlignment="1">
      <alignment horizontal="center" vertical="center" shrinkToFit="1"/>
    </xf>
    <xf numFmtId="0" fontId="22" fillId="0" borderId="3" xfId="151" applyFont="1" applyBorder="1" applyAlignment="1">
      <alignment horizontal="center" vertical="center" shrinkToFit="1"/>
    </xf>
    <xf numFmtId="0" fontId="53" fillId="9" borderId="3" xfId="151" applyFont="1" applyFill="1" applyBorder="1" applyAlignment="1">
      <alignment horizontal="center" vertical="center" shrinkToFit="1"/>
    </xf>
    <xf numFmtId="0" fontId="22" fillId="5" borderId="0" xfId="151" applyFont="1" applyFill="1">
      <alignment vertical="center"/>
    </xf>
    <xf numFmtId="0" fontId="53" fillId="8" borderId="7" xfId="151" applyFont="1" applyFill="1" applyBorder="1" applyAlignment="1">
      <alignment horizontal="center" vertical="center" shrinkToFit="1"/>
    </xf>
    <xf numFmtId="0" fontId="53" fillId="8" borderId="3" xfId="151" applyFont="1" applyFill="1" applyBorder="1" applyAlignment="1">
      <alignment horizontal="center" vertical="center" shrinkToFit="1"/>
    </xf>
    <xf numFmtId="0" fontId="53" fillId="7" borderId="3" xfId="151" applyFont="1" applyFill="1" applyBorder="1" applyAlignment="1">
      <alignment horizontal="center" vertical="center" shrinkToFit="1"/>
    </xf>
    <xf numFmtId="0" fontId="53" fillId="0" borderId="3" xfId="151" applyFont="1" applyBorder="1" applyAlignment="1">
      <alignment horizontal="center" vertical="center" shrinkToFit="1"/>
    </xf>
    <xf numFmtId="0" fontId="53" fillId="8" borderId="20" xfId="151" applyFont="1" applyFill="1" applyBorder="1" applyAlignment="1">
      <alignment horizontal="center" vertical="center" shrinkToFit="1"/>
    </xf>
    <xf numFmtId="0" fontId="53" fillId="8" borderId="21" xfId="151" applyFont="1" applyFill="1" applyBorder="1" applyAlignment="1">
      <alignment horizontal="center" vertical="center" shrinkToFit="1"/>
    </xf>
    <xf numFmtId="0" fontId="53" fillId="7" borderId="21" xfId="151" applyFont="1" applyFill="1" applyBorder="1" applyAlignment="1">
      <alignment horizontal="center" vertical="center" shrinkToFit="1"/>
    </xf>
    <xf numFmtId="0" fontId="53" fillId="0" borderId="21" xfId="151" applyFont="1" applyBorder="1" applyAlignment="1">
      <alignment horizontal="center" vertical="center" shrinkToFit="1"/>
    </xf>
    <xf numFmtId="0" fontId="53" fillId="9" borderId="4" xfId="151" applyFont="1" applyFill="1" applyBorder="1" applyAlignment="1">
      <alignment horizontal="center" vertical="center" shrinkToFit="1"/>
    </xf>
    <xf numFmtId="0" fontId="53" fillId="0" borderId="4" xfId="151" applyFont="1" applyBorder="1" applyAlignment="1">
      <alignment horizontal="center" vertical="center" shrinkToFit="1"/>
    </xf>
    <xf numFmtId="0" fontId="54" fillId="0" borderId="0" xfId="151" applyFont="1" applyAlignment="1">
      <alignment vertical="center" shrinkToFit="1"/>
    </xf>
    <xf numFmtId="0" fontId="54" fillId="0" borderId="18" xfId="151" applyFont="1" applyBorder="1" applyAlignment="1">
      <alignment vertical="center" shrinkToFit="1"/>
    </xf>
    <xf numFmtId="0" fontId="55" fillId="8" borderId="22" xfId="151" quotePrefix="1" applyFont="1" applyFill="1" applyBorder="1" applyAlignment="1">
      <alignment horizontal="left" vertical="center" wrapText="1" shrinkToFit="1"/>
    </xf>
    <xf numFmtId="0" fontId="57" fillId="7" borderId="14" xfId="151" applyFont="1" applyFill="1" applyBorder="1" applyAlignment="1">
      <alignment horizontal="center" vertical="center" wrapText="1" shrinkToFit="1"/>
    </xf>
    <xf numFmtId="178" fontId="54" fillId="7" borderId="14" xfId="151" applyNumberFormat="1" applyFont="1" applyFill="1" applyBorder="1" applyAlignment="1">
      <alignment horizontal="center" vertical="center" shrinkToFit="1"/>
    </xf>
    <xf numFmtId="0" fontId="54" fillId="0" borderId="14" xfId="151" applyFont="1" applyBorder="1" applyAlignment="1">
      <alignment horizontal="center" vertical="center" wrapText="1" shrinkToFit="1"/>
    </xf>
    <xf numFmtId="0" fontId="54" fillId="0" borderId="14" xfId="151" applyFont="1" applyBorder="1" applyAlignment="1">
      <alignment horizontal="center" vertical="center" shrinkToFit="1"/>
    </xf>
    <xf numFmtId="0" fontId="54" fillId="5" borderId="0" xfId="151" applyFont="1" applyFill="1" applyAlignment="1">
      <alignment vertical="center" shrinkToFit="1"/>
    </xf>
    <xf numFmtId="0" fontId="58" fillId="0" borderId="14" xfId="151" applyFont="1" applyBorder="1" applyAlignment="1">
      <alignment horizontal="center" vertical="center" wrapText="1" shrinkToFit="1"/>
    </xf>
    <xf numFmtId="0" fontId="56" fillId="0" borderId="14" xfId="151" applyFont="1" applyBorder="1" applyAlignment="1">
      <alignment horizontal="center" vertical="center" wrapText="1" shrinkToFit="1"/>
    </xf>
    <xf numFmtId="0" fontId="12" fillId="0" borderId="10" xfId="151" applyFont="1" applyBorder="1" applyAlignment="1">
      <alignment horizontal="center" vertical="center" wrapText="1" shrinkToFit="1"/>
    </xf>
    <xf numFmtId="0" fontId="2" fillId="0" borderId="23" xfId="151" applyBorder="1" applyAlignment="1">
      <alignment horizontal="center" vertical="center" wrapText="1" shrinkToFit="1"/>
    </xf>
    <xf numFmtId="0" fontId="12" fillId="0" borderId="23" xfId="151" applyFont="1" applyBorder="1" applyAlignment="1">
      <alignment horizontal="center" vertical="center" shrinkToFit="1"/>
    </xf>
    <xf numFmtId="0" fontId="23" fillId="0" borderId="0" xfId="151" applyFont="1">
      <alignment vertical="center"/>
    </xf>
    <xf numFmtId="0" fontId="23" fillId="0" borderId="18" xfId="151" applyFont="1" applyBorder="1">
      <alignment vertical="center"/>
    </xf>
    <xf numFmtId="0" fontId="23" fillId="5" borderId="0" xfId="151" applyFont="1" applyFill="1">
      <alignment vertical="center"/>
    </xf>
    <xf numFmtId="0" fontId="59" fillId="0" borderId="24" xfId="151" applyFont="1" applyBorder="1" applyAlignment="1">
      <alignment horizontal="center" vertical="center" shrinkToFit="1"/>
    </xf>
    <xf numFmtId="0" fontId="60" fillId="0" borderId="2" xfId="151" applyFont="1" applyBorder="1" applyAlignment="1">
      <alignment vertical="center" shrinkToFit="1"/>
    </xf>
    <xf numFmtId="0" fontId="60" fillId="9" borderId="24" xfId="151" applyFont="1" applyFill="1" applyBorder="1" applyAlignment="1">
      <alignment horizontal="center" vertical="center" shrinkToFit="1"/>
    </xf>
    <xf numFmtId="0" fontId="2" fillId="0" borderId="25" xfId="151" applyBorder="1">
      <alignment vertical="center"/>
    </xf>
    <xf numFmtId="0" fontId="0" fillId="0" borderId="0" xfId="26" applyFont="1" applyAlignment="1">
      <alignment horizontal="right" vertical="center"/>
    </xf>
    <xf numFmtId="0" fontId="0" fillId="0" borderId="7" xfId="26" applyFont="1" applyBorder="1" applyAlignment="1">
      <alignment vertical="center" wrapText="1"/>
    </xf>
    <xf numFmtId="179" fontId="4" fillId="0" borderId="3" xfId="149" applyNumberFormat="1" applyBorder="1" applyAlignment="1">
      <alignment horizontal="center" vertical="center" shrinkToFit="1"/>
    </xf>
    <xf numFmtId="179" fontId="4" fillId="0" borderId="3" xfId="16" applyNumberFormat="1" applyFont="1" applyBorder="1" applyAlignment="1">
      <alignment horizontal="center" vertical="center" shrinkToFit="1"/>
    </xf>
    <xf numFmtId="0" fontId="56" fillId="7" borderId="7" xfId="26" applyFont="1" applyFill="1" applyBorder="1" applyAlignment="1">
      <alignment horizontal="left" vertical="center" wrapText="1"/>
    </xf>
    <xf numFmtId="0" fontId="0" fillId="0" borderId="7" xfId="26" applyFont="1" applyBorder="1">
      <alignment vertical="center"/>
    </xf>
    <xf numFmtId="0" fontId="68" fillId="0" borderId="23" xfId="151" applyFont="1" applyBorder="1" applyAlignment="1">
      <alignment horizontal="center" vertical="center" wrapText="1" shrinkToFit="1"/>
    </xf>
    <xf numFmtId="0" fontId="43" fillId="0" borderId="9" xfId="26" applyFont="1" applyBorder="1" applyAlignment="1">
      <alignment vertical="center" wrapText="1"/>
    </xf>
    <xf numFmtId="0" fontId="37" fillId="0" borderId="11" xfId="26" applyBorder="1" applyAlignment="1">
      <alignment vertical="center" wrapText="1"/>
    </xf>
    <xf numFmtId="0" fontId="71" fillId="0" borderId="14" xfId="151" applyFont="1" applyBorder="1" applyAlignment="1">
      <alignment horizontal="center" vertical="center" wrapText="1" shrinkToFit="1"/>
    </xf>
    <xf numFmtId="0" fontId="12" fillId="7" borderId="23" xfId="151" applyFont="1" applyFill="1" applyBorder="1" applyAlignment="1">
      <alignment horizontal="center" vertical="center" wrapText="1" shrinkToFit="1"/>
    </xf>
    <xf numFmtId="0" fontId="0" fillId="0" borderId="9" xfId="26" applyFont="1" applyBorder="1" applyAlignment="1">
      <alignment vertical="center" wrapText="1"/>
    </xf>
    <xf numFmtId="0" fontId="2" fillId="0" borderId="0" xfId="154"/>
    <xf numFmtId="0" fontId="2" fillId="0" borderId="0" xfId="154" applyAlignment="1">
      <alignment horizontal="center"/>
    </xf>
    <xf numFmtId="56" fontId="75" fillId="0" borderId="0" xfId="154" applyNumberFormat="1" applyFont="1" applyAlignment="1">
      <alignment horizontal="left" vertical="center"/>
    </xf>
    <xf numFmtId="56" fontId="2" fillId="0" borderId="0" xfId="154" applyNumberFormat="1" applyAlignment="1">
      <alignment horizontal="left" vertical="center"/>
    </xf>
    <xf numFmtId="56" fontId="53" fillId="0" borderId="0" xfId="154" applyNumberFormat="1" applyFont="1" applyAlignment="1">
      <alignment horizontal="left" vertical="center"/>
    </xf>
    <xf numFmtId="0" fontId="2" fillId="0" borderId="0" xfId="154" applyAlignment="1">
      <alignment vertical="center"/>
    </xf>
    <xf numFmtId="0" fontId="0" fillId="0" borderId="3" xfId="154" applyFont="1" applyBorder="1" applyAlignment="1">
      <alignment vertical="center" wrapText="1" shrinkToFit="1"/>
    </xf>
    <xf numFmtId="56" fontId="22" fillId="0" borderId="3" xfId="154" applyNumberFormat="1" applyFont="1" applyBorder="1" applyAlignment="1">
      <alignment horizontal="center" vertical="center" shrinkToFit="1"/>
    </xf>
    <xf numFmtId="0" fontId="22" fillId="0" borderId="3" xfId="154" applyFont="1" applyBorder="1" applyAlignment="1">
      <alignment horizontal="center" vertical="center" shrinkToFit="1"/>
    </xf>
    <xf numFmtId="0" fontId="58" fillId="0" borderId="0" xfId="154" applyFont="1" applyAlignment="1">
      <alignment vertical="center"/>
    </xf>
    <xf numFmtId="0" fontId="56" fillId="0" borderId="0" xfId="154" applyFont="1" applyAlignment="1">
      <alignment vertical="center"/>
    </xf>
    <xf numFmtId="56" fontId="22" fillId="0" borderId="0" xfId="154" applyNumberFormat="1" applyFont="1" applyAlignment="1">
      <alignment horizontal="center" vertical="center"/>
    </xf>
    <xf numFmtId="58" fontId="77" fillId="0" borderId="0" xfId="154" applyNumberFormat="1" applyFont="1" applyAlignment="1">
      <alignment vertical="center"/>
    </xf>
    <xf numFmtId="0" fontId="2" fillId="0" borderId="0" xfId="154" applyAlignment="1">
      <alignment horizontal="center" vertical="center"/>
    </xf>
    <xf numFmtId="180" fontId="2" fillId="0" borderId="0" xfId="154" applyNumberFormat="1"/>
    <xf numFmtId="0" fontId="78" fillId="0" borderId="0" xfId="154" applyFont="1"/>
    <xf numFmtId="56" fontId="2" fillId="0" borderId="0" xfId="154" applyNumberFormat="1" applyAlignment="1">
      <alignment horizontal="center" vertical="center"/>
    </xf>
    <xf numFmtId="56" fontId="80" fillId="0" borderId="0" xfId="154" applyNumberFormat="1" applyFont="1" applyAlignment="1">
      <alignment horizontal="left" vertical="center"/>
    </xf>
    <xf numFmtId="0" fontId="25" fillId="0" borderId="0" xfId="154" applyFont="1" applyAlignment="1">
      <alignment vertical="center"/>
    </xf>
    <xf numFmtId="0" fontId="22" fillId="0" borderId="0" xfId="154" applyFont="1" applyAlignment="1">
      <alignment vertical="center"/>
    </xf>
    <xf numFmtId="0" fontId="24" fillId="0" borderId="0" xfId="154" applyFont="1" applyAlignment="1">
      <alignment vertical="center"/>
    </xf>
    <xf numFmtId="0" fontId="0" fillId="12" borderId="9" xfId="26" applyFont="1" applyFill="1" applyBorder="1" applyAlignment="1">
      <alignment vertical="center" wrapText="1"/>
    </xf>
    <xf numFmtId="0" fontId="74" fillId="8" borderId="14" xfId="151" applyFont="1" applyFill="1" applyBorder="1" applyAlignment="1">
      <alignment horizontal="center" vertical="center" shrinkToFit="1"/>
    </xf>
    <xf numFmtId="0" fontId="2" fillId="0" borderId="0" xfId="150">
      <alignment vertical="center"/>
    </xf>
    <xf numFmtId="0" fontId="82" fillId="0" borderId="0" xfId="150" applyFont="1">
      <alignment vertical="center"/>
    </xf>
    <xf numFmtId="0" fontId="2" fillId="0" borderId="0" xfId="150" applyAlignment="1">
      <alignment horizontal="center" vertical="center"/>
    </xf>
    <xf numFmtId="0" fontId="83" fillId="0" borderId="0" xfId="150" applyFont="1" applyAlignment="1">
      <alignment horizontal="center" vertical="center" shrinkToFit="1"/>
    </xf>
    <xf numFmtId="178" fontId="83" fillId="0" borderId="3" xfId="155" applyNumberFormat="1" applyFont="1" applyBorder="1" applyAlignment="1">
      <alignment horizontal="center" vertical="center" shrinkToFit="1"/>
    </xf>
    <xf numFmtId="0" fontId="83" fillId="0" borderId="3" xfId="150" applyFont="1" applyBorder="1" applyAlignment="1">
      <alignment horizontal="center" vertical="center" shrinkToFit="1"/>
    </xf>
    <xf numFmtId="0" fontId="83" fillId="0" borderId="3" xfId="155" applyFont="1" applyBorder="1" applyAlignment="1">
      <alignment horizontal="center" vertical="center" shrinkToFit="1"/>
    </xf>
    <xf numFmtId="178" fontId="83" fillId="0" borderId="3" xfId="150" applyNumberFormat="1" applyFont="1" applyBorder="1" applyAlignment="1">
      <alignment horizontal="center" vertical="center" shrinkToFit="1"/>
    </xf>
    <xf numFmtId="0" fontId="84" fillId="0" borderId="0" xfId="150" applyFont="1">
      <alignment vertical="center"/>
    </xf>
    <xf numFmtId="0" fontId="22" fillId="0" borderId="0" xfId="150" applyFont="1" applyAlignment="1">
      <alignment horizontal="right" vertical="center" shrinkToFit="1"/>
    </xf>
    <xf numFmtId="0" fontId="85" fillId="0" borderId="0" xfId="150" applyFont="1">
      <alignment vertical="center"/>
    </xf>
    <xf numFmtId="0" fontId="86" fillId="0" borderId="0" xfId="150" applyFont="1" applyAlignment="1">
      <alignment horizontal="right" vertical="center"/>
    </xf>
    <xf numFmtId="0" fontId="86" fillId="0" borderId="0" xfId="150" applyFont="1" applyAlignment="1">
      <alignment vertical="center" shrinkToFit="1"/>
    </xf>
    <xf numFmtId="0" fontId="87" fillId="0" borderId="0" xfId="150" applyFont="1" applyAlignment="1">
      <alignment horizontal="center" vertical="center" shrinkToFit="1"/>
    </xf>
    <xf numFmtId="0" fontId="53" fillId="0" borderId="0" xfId="150" applyFont="1" applyAlignment="1">
      <alignment horizontal="right" vertical="center" shrinkToFit="1"/>
    </xf>
    <xf numFmtId="0" fontId="90" fillId="0" borderId="0" xfId="150" applyFont="1" applyAlignment="1">
      <alignment horizontal="right" vertical="center"/>
    </xf>
    <xf numFmtId="0" fontId="41" fillId="0" borderId="0" xfId="23" applyFont="1">
      <alignment vertical="center"/>
    </xf>
    <xf numFmtId="0" fontId="93" fillId="0" borderId="0" xfId="150" applyFont="1" applyAlignment="1">
      <alignment horizontal="center" vertical="center"/>
    </xf>
    <xf numFmtId="0" fontId="94" fillId="0" borderId="0" xfId="150" applyFont="1" applyAlignment="1">
      <alignment horizontal="center" vertical="center"/>
    </xf>
    <xf numFmtId="0" fontId="95" fillId="0" borderId="0" xfId="150" applyFont="1" applyAlignment="1">
      <alignment horizontal="center" vertical="center"/>
    </xf>
    <xf numFmtId="0" fontId="41" fillId="0" borderId="0" xfId="23" applyFont="1" applyAlignment="1">
      <alignment vertical="center" shrinkToFit="1"/>
    </xf>
    <xf numFmtId="178" fontId="96" fillId="0" borderId="50" xfId="150" applyNumberFormat="1" applyFont="1" applyBorder="1" applyAlignment="1">
      <alignment horizontal="center" vertical="center" shrinkToFit="1"/>
    </xf>
    <xf numFmtId="0" fontId="96" fillId="0" borderId="51" xfId="150" applyFont="1" applyBorder="1" applyAlignment="1">
      <alignment horizontal="center" vertical="center" shrinkToFit="1"/>
    </xf>
    <xf numFmtId="0" fontId="96" fillId="0" borderId="16" xfId="150" applyFont="1" applyBorder="1" applyAlignment="1">
      <alignment horizontal="center" vertical="center" shrinkToFit="1"/>
    </xf>
    <xf numFmtId="178" fontId="96" fillId="0" borderId="50" xfId="155" applyNumberFormat="1" applyFont="1" applyBorder="1" applyAlignment="1">
      <alignment horizontal="center" vertical="center" shrinkToFit="1"/>
    </xf>
    <xf numFmtId="0" fontId="96" fillId="0" borderId="51" xfId="155" applyFont="1" applyBorder="1" applyAlignment="1">
      <alignment horizontal="center" vertical="center" shrinkToFit="1"/>
    </xf>
    <xf numFmtId="0" fontId="96" fillId="0" borderId="52" xfId="150" applyFont="1" applyBorder="1" applyAlignment="1">
      <alignment horizontal="center" vertical="center" shrinkToFit="1"/>
    </xf>
    <xf numFmtId="178" fontId="96" fillId="0" borderId="53" xfId="150" applyNumberFormat="1" applyFont="1" applyBorder="1" applyAlignment="1">
      <alignment horizontal="center" vertical="center" shrinkToFit="1"/>
    </xf>
    <xf numFmtId="0" fontId="96" fillId="0" borderId="54" xfId="150" applyFont="1" applyBorder="1" applyAlignment="1">
      <alignment horizontal="center" vertical="center" shrinkToFit="1"/>
    </xf>
    <xf numFmtId="0" fontId="96" fillId="0" borderId="55" xfId="150" applyFont="1" applyBorder="1" applyAlignment="1">
      <alignment horizontal="center" vertical="center" shrinkToFit="1"/>
    </xf>
    <xf numFmtId="0" fontId="96" fillId="0" borderId="0" xfId="150" applyFont="1" applyAlignment="1">
      <alignment horizontal="center" vertical="center" shrinkToFit="1"/>
    </xf>
    <xf numFmtId="178" fontId="96" fillId="0" borderId="53" xfId="155" applyNumberFormat="1" applyFont="1" applyBorder="1" applyAlignment="1">
      <alignment horizontal="center" vertical="center" shrinkToFit="1"/>
    </xf>
    <xf numFmtId="0" fontId="96" fillId="0" borderId="56" xfId="150" applyFont="1" applyBorder="1" applyAlignment="1">
      <alignment horizontal="center" vertical="center" shrinkToFit="1"/>
    </xf>
    <xf numFmtId="0" fontId="96" fillId="0" borderId="54" xfId="155" applyFont="1" applyBorder="1" applyAlignment="1">
      <alignment horizontal="center" vertical="center" shrinkToFit="1"/>
    </xf>
    <xf numFmtId="0" fontId="96" fillId="0" borderId="54" xfId="23" applyFont="1" applyBorder="1" applyAlignment="1">
      <alignment horizontal="center" vertical="center" shrinkToFit="1"/>
    </xf>
    <xf numFmtId="178" fontId="96" fillId="0" borderId="57" xfId="150" applyNumberFormat="1" applyFont="1" applyBorder="1" applyAlignment="1">
      <alignment horizontal="center" vertical="center" shrinkToFit="1"/>
    </xf>
    <xf numFmtId="0" fontId="96" fillId="0" borderId="58" xfId="150" applyFont="1" applyBorder="1" applyAlignment="1">
      <alignment horizontal="center" vertical="center" shrinkToFit="1"/>
    </xf>
    <xf numFmtId="178" fontId="96" fillId="0" borderId="59" xfId="155" applyNumberFormat="1" applyFont="1" applyBorder="1" applyAlignment="1">
      <alignment horizontal="center" vertical="center" shrinkToFit="1"/>
    </xf>
    <xf numFmtId="0" fontId="96" fillId="0" borderId="60" xfId="150" applyFont="1" applyBorder="1" applyAlignment="1">
      <alignment horizontal="center" vertical="center" shrinkToFit="1"/>
    </xf>
    <xf numFmtId="178" fontId="96" fillId="0" borderId="61" xfId="155" applyNumberFormat="1" applyFont="1" applyBorder="1" applyAlignment="1">
      <alignment horizontal="center" vertical="center" shrinkToFit="1"/>
    </xf>
    <xf numFmtId="0" fontId="96" fillId="0" borderId="62" xfId="150" applyFont="1" applyBorder="1" applyAlignment="1">
      <alignment horizontal="center" vertical="center" shrinkToFit="1"/>
    </xf>
    <xf numFmtId="178" fontId="96" fillId="0" borderId="54" xfId="150" applyNumberFormat="1" applyFont="1" applyBorder="1" applyAlignment="1">
      <alignment horizontal="center" vertical="center" shrinkToFit="1"/>
    </xf>
    <xf numFmtId="178" fontId="96" fillId="0" borderId="54" xfId="155" applyNumberFormat="1" applyFont="1" applyBorder="1" applyAlignment="1">
      <alignment horizontal="center" vertical="center" shrinkToFit="1"/>
    </xf>
    <xf numFmtId="178" fontId="96" fillId="0" borderId="58" xfId="150" applyNumberFormat="1" applyFont="1" applyBorder="1" applyAlignment="1">
      <alignment horizontal="center" vertical="center" shrinkToFit="1"/>
    </xf>
    <xf numFmtId="178" fontId="96" fillId="13" borderId="50" xfId="150" applyNumberFormat="1" applyFont="1" applyFill="1" applyBorder="1" applyAlignment="1">
      <alignment horizontal="center" vertical="center" shrinkToFit="1"/>
    </xf>
    <xf numFmtId="0" fontId="96" fillId="13" borderId="51" xfId="150" applyFont="1" applyFill="1" applyBorder="1" applyAlignment="1">
      <alignment horizontal="center" vertical="center" shrinkToFit="1"/>
    </xf>
    <xf numFmtId="178" fontId="96" fillId="13" borderId="53" xfId="150" applyNumberFormat="1" applyFont="1" applyFill="1" applyBorder="1" applyAlignment="1">
      <alignment horizontal="center" vertical="center" shrinkToFit="1"/>
    </xf>
    <xf numFmtId="0" fontId="96" fillId="13" borderId="54" xfId="150" applyFont="1" applyFill="1" applyBorder="1" applyAlignment="1">
      <alignment horizontal="center" vertical="center" shrinkToFit="1"/>
    </xf>
    <xf numFmtId="0" fontId="97" fillId="0" borderId="0" xfId="150" applyFont="1" applyAlignment="1">
      <alignment horizontal="center" vertical="center" shrinkToFit="1"/>
    </xf>
    <xf numFmtId="178" fontId="96" fillId="13" borderId="53" xfId="155" applyNumberFormat="1" applyFont="1" applyFill="1" applyBorder="1" applyAlignment="1">
      <alignment horizontal="center" vertical="center" shrinkToFit="1"/>
    </xf>
    <xf numFmtId="0" fontId="96" fillId="0" borderId="41" xfId="150" applyFont="1" applyBorder="1" applyAlignment="1">
      <alignment horizontal="center" vertical="center" shrinkToFit="1"/>
    </xf>
    <xf numFmtId="178" fontId="96" fillId="13" borderId="63" xfId="150" applyNumberFormat="1" applyFont="1" applyFill="1" applyBorder="1" applyAlignment="1">
      <alignment horizontal="center" vertical="center" shrinkToFit="1"/>
    </xf>
    <xf numFmtId="0" fontId="96" fillId="13" borderId="64" xfId="150" applyFont="1" applyFill="1" applyBorder="1" applyAlignment="1">
      <alignment horizontal="center" vertical="center" shrinkToFit="1"/>
    </xf>
    <xf numFmtId="0" fontId="96" fillId="13" borderId="64" xfId="155" applyFont="1" applyFill="1" applyBorder="1" applyAlignment="1">
      <alignment horizontal="center" vertical="center" shrinkToFit="1"/>
    </xf>
    <xf numFmtId="0" fontId="96" fillId="0" borderId="65" xfId="150" applyFont="1" applyBorder="1" applyAlignment="1">
      <alignment horizontal="center" vertical="center" shrinkToFit="1"/>
    </xf>
    <xf numFmtId="0" fontId="96" fillId="0" borderId="66" xfId="150" applyFont="1" applyBorder="1" applyAlignment="1">
      <alignment horizontal="center" vertical="center" shrinkToFit="1"/>
    </xf>
    <xf numFmtId="0" fontId="96" fillId="0" borderId="67" xfId="150" applyFont="1" applyBorder="1" applyAlignment="1">
      <alignment horizontal="center" vertical="center" shrinkToFit="1"/>
    </xf>
    <xf numFmtId="0" fontId="96" fillId="0" borderId="68" xfId="150" applyFont="1" applyBorder="1" applyAlignment="1">
      <alignment horizontal="center" vertical="center" shrinkToFit="1"/>
    </xf>
    <xf numFmtId="0" fontId="96" fillId="0" borderId="69" xfId="150" applyFont="1" applyBorder="1" applyAlignment="1">
      <alignment horizontal="center" vertical="center" shrinkToFit="1"/>
    </xf>
    <xf numFmtId="0" fontId="94" fillId="0" borderId="0" xfId="150" applyFont="1" applyAlignment="1">
      <alignment horizontal="center" vertical="center" shrinkToFit="1"/>
    </xf>
    <xf numFmtId="181" fontId="98" fillId="0" borderId="0" xfId="150" applyNumberFormat="1" applyFont="1" applyAlignment="1">
      <alignment vertical="center" shrinkToFit="1"/>
    </xf>
    <xf numFmtId="0" fontId="99" fillId="0" borderId="0" xfId="150" applyFont="1" applyAlignment="1">
      <alignment horizontal="center" vertical="center" shrinkToFit="1"/>
    </xf>
    <xf numFmtId="0" fontId="99" fillId="0" borderId="0" xfId="150" applyFont="1" applyAlignment="1">
      <alignment horizontal="center" vertical="center"/>
    </xf>
    <xf numFmtId="0" fontId="95" fillId="0" borderId="0" xfId="150" applyFont="1">
      <alignment vertical="center"/>
    </xf>
    <xf numFmtId="0" fontId="94" fillId="0" borderId="0" xfId="150" applyFont="1">
      <alignment vertical="center"/>
    </xf>
    <xf numFmtId="178" fontId="96" fillId="0" borderId="50" xfId="150" applyNumberFormat="1" applyFont="1" applyBorder="1" applyAlignment="1">
      <alignment horizontal="center" vertical="center"/>
    </xf>
    <xf numFmtId="0" fontId="96" fillId="0" borderId="51" xfId="150" applyFont="1" applyBorder="1" applyAlignment="1">
      <alignment horizontal="center" vertical="center"/>
    </xf>
    <xf numFmtId="0" fontId="96" fillId="0" borderId="16" xfId="150" applyFont="1" applyBorder="1" applyAlignment="1">
      <alignment horizontal="center" vertical="center"/>
    </xf>
    <xf numFmtId="0" fontId="96" fillId="0" borderId="0" xfId="150" applyFont="1" applyAlignment="1">
      <alignment horizontal="center" vertical="center"/>
    </xf>
    <xf numFmtId="0" fontId="96" fillId="0" borderId="70" xfId="150" applyFont="1" applyBorder="1" applyAlignment="1">
      <alignment horizontal="center" vertical="center" shrinkToFit="1"/>
    </xf>
    <xf numFmtId="0" fontId="96" fillId="0" borderId="71" xfId="150" applyFont="1" applyBorder="1" applyAlignment="1">
      <alignment horizontal="center" vertical="center" shrinkToFit="1"/>
    </xf>
    <xf numFmtId="178" fontId="96" fillId="3" borderId="51" xfId="155" applyNumberFormat="1" applyFont="1" applyFill="1" applyBorder="1" applyAlignment="1">
      <alignment horizontal="center" vertical="center" shrinkToFit="1"/>
    </xf>
    <xf numFmtId="0" fontId="96" fillId="3" borderId="51" xfId="150" applyFont="1" applyFill="1" applyBorder="1" applyAlignment="1">
      <alignment horizontal="center" vertical="center" shrinkToFit="1"/>
    </xf>
    <xf numFmtId="178" fontId="96" fillId="3" borderId="62" xfId="155" applyNumberFormat="1" applyFont="1" applyFill="1" applyBorder="1" applyAlignment="1">
      <alignment horizontal="center" vertical="center" shrinkToFit="1"/>
    </xf>
    <xf numFmtId="0" fontId="96" fillId="3" borderId="62" xfId="150" applyFont="1" applyFill="1" applyBorder="1" applyAlignment="1">
      <alignment horizontal="center" vertical="center" shrinkToFit="1"/>
    </xf>
    <xf numFmtId="178" fontId="96" fillId="3" borderId="54" xfId="150" applyNumberFormat="1" applyFont="1" applyFill="1" applyBorder="1" applyAlignment="1">
      <alignment horizontal="center" vertical="center" shrinkToFit="1"/>
    </xf>
    <xf numFmtId="0" fontId="96" fillId="3" borderId="54" xfId="150" applyFont="1" applyFill="1" applyBorder="1" applyAlignment="1">
      <alignment horizontal="center" vertical="center" shrinkToFit="1"/>
    </xf>
    <xf numFmtId="178" fontId="96" fillId="3" borderId="54" xfId="155" applyNumberFormat="1" applyFont="1" applyFill="1" applyBorder="1" applyAlignment="1">
      <alignment horizontal="center" vertical="center" shrinkToFit="1"/>
    </xf>
    <xf numFmtId="0" fontId="96" fillId="3" borderId="54" xfId="155" applyFont="1" applyFill="1" applyBorder="1" applyAlignment="1">
      <alignment horizontal="center" vertical="center" shrinkToFit="1"/>
    </xf>
    <xf numFmtId="0" fontId="96" fillId="0" borderId="72" xfId="150" applyFont="1" applyBorder="1" applyAlignment="1">
      <alignment horizontal="center" vertical="center" shrinkToFit="1"/>
    </xf>
    <xf numFmtId="0" fontId="96" fillId="0" borderId="73" xfId="150" applyFont="1" applyBorder="1" applyAlignment="1">
      <alignment horizontal="center" vertical="center" shrinkToFit="1"/>
    </xf>
    <xf numFmtId="0" fontId="96" fillId="0" borderId="74" xfId="150" applyFont="1" applyBorder="1" applyAlignment="1">
      <alignment horizontal="center" vertical="center" shrinkToFit="1"/>
    </xf>
    <xf numFmtId="0" fontId="96" fillId="0" borderId="75" xfId="150" applyFont="1" applyBorder="1" applyAlignment="1">
      <alignment horizontal="center" vertical="center" shrinkToFit="1"/>
    </xf>
    <xf numFmtId="0" fontId="96" fillId="0" borderId="41" xfId="150" applyFont="1" applyBorder="1" applyAlignment="1">
      <alignment horizontal="center" vertical="center"/>
    </xf>
    <xf numFmtId="0" fontId="99" fillId="0" borderId="0" xfId="150" applyFont="1">
      <alignment vertical="center"/>
    </xf>
    <xf numFmtId="0" fontId="96" fillId="0" borderId="0" xfId="150" applyFont="1" applyAlignment="1">
      <alignment horizontal="right" vertical="center" shrinkToFit="1"/>
    </xf>
    <xf numFmtId="0" fontId="22" fillId="0" borderId="3" xfId="154" applyFont="1" applyBorder="1" applyAlignment="1">
      <alignment horizontal="center" vertical="center" wrapText="1" shrinkToFit="1"/>
    </xf>
    <xf numFmtId="0" fontId="12" fillId="0" borderId="3" xfId="154" applyFont="1" applyBorder="1" applyAlignment="1">
      <alignment vertical="center" shrinkToFit="1"/>
    </xf>
    <xf numFmtId="56" fontId="53" fillId="0" borderId="3" xfId="154" applyNumberFormat="1" applyFont="1" applyBorder="1" applyAlignment="1">
      <alignment horizontal="center" vertical="center" shrinkToFit="1"/>
    </xf>
    <xf numFmtId="0" fontId="2" fillId="14" borderId="0" xfId="154" applyFill="1" applyAlignment="1">
      <alignment vertical="center"/>
    </xf>
    <xf numFmtId="0" fontId="22" fillId="15" borderId="3" xfId="154" applyFont="1" applyFill="1" applyBorder="1" applyAlignment="1">
      <alignment horizontal="center" vertical="center" shrinkToFit="1"/>
    </xf>
    <xf numFmtId="56" fontId="22" fillId="15" borderId="3" xfId="154" applyNumberFormat="1" applyFont="1" applyFill="1" applyBorder="1" applyAlignment="1">
      <alignment horizontal="center" vertical="center" shrinkToFit="1"/>
    </xf>
    <xf numFmtId="56" fontId="53" fillId="15" borderId="3" xfId="154" applyNumberFormat="1" applyFont="1" applyFill="1" applyBorder="1" applyAlignment="1">
      <alignment horizontal="center" vertical="center" shrinkToFit="1"/>
    </xf>
    <xf numFmtId="0" fontId="22" fillId="15" borderId="3" xfId="154" applyFont="1" applyFill="1" applyBorder="1" applyAlignment="1">
      <alignment horizontal="center" vertical="center" wrapText="1" shrinkToFit="1"/>
    </xf>
    <xf numFmtId="0" fontId="12" fillId="15" borderId="3" xfId="154" applyFont="1" applyFill="1" applyBorder="1" applyAlignment="1">
      <alignment vertical="center" wrapText="1" shrinkToFit="1"/>
    </xf>
    <xf numFmtId="0" fontId="12" fillId="15" borderId="3" xfId="154" applyFont="1" applyFill="1" applyBorder="1" applyAlignment="1">
      <alignment vertical="center" shrinkToFit="1"/>
    </xf>
    <xf numFmtId="0" fontId="22" fillId="15" borderId="4" xfId="154" applyFont="1" applyFill="1" applyBorder="1" applyAlignment="1">
      <alignment horizontal="center" vertical="center" shrinkToFit="1"/>
    </xf>
    <xf numFmtId="56" fontId="22" fillId="15" borderId="4" xfId="154" applyNumberFormat="1" applyFont="1" applyFill="1" applyBorder="1" applyAlignment="1">
      <alignment horizontal="center" vertical="center" shrinkToFit="1"/>
    </xf>
    <xf numFmtId="0" fontId="12" fillId="15" borderId="4" xfId="154" applyFont="1" applyFill="1" applyBorder="1" applyAlignment="1">
      <alignment vertical="center" shrinkToFit="1"/>
    </xf>
    <xf numFmtId="0" fontId="22" fillId="7" borderId="3" xfId="154" applyFont="1" applyFill="1" applyBorder="1" applyAlignment="1">
      <alignment horizontal="center" vertical="center" shrinkToFit="1"/>
    </xf>
    <xf numFmtId="56" fontId="22" fillId="7" borderId="3" xfId="154" applyNumberFormat="1" applyFont="1" applyFill="1" applyBorder="1" applyAlignment="1">
      <alignment horizontal="center" vertical="center" shrinkToFit="1"/>
    </xf>
    <xf numFmtId="56" fontId="53" fillId="7" borderId="3" xfId="154" applyNumberFormat="1" applyFont="1" applyFill="1" applyBorder="1" applyAlignment="1">
      <alignment horizontal="center" vertical="center" shrinkToFit="1"/>
    </xf>
    <xf numFmtId="0" fontId="22" fillId="7" borderId="3" xfId="154" applyFont="1" applyFill="1" applyBorder="1" applyAlignment="1">
      <alignment horizontal="center" vertical="center" wrapText="1" shrinkToFit="1"/>
    </xf>
    <xf numFmtId="0" fontId="12" fillId="7" borderId="3" xfId="154" applyFont="1" applyFill="1" applyBorder="1" applyAlignment="1">
      <alignment vertical="center" wrapText="1" shrinkToFit="1"/>
    </xf>
    <xf numFmtId="0" fontId="0" fillId="15" borderId="3" xfId="154" applyFont="1" applyFill="1" applyBorder="1" applyAlignment="1">
      <alignment vertical="center" wrapText="1" shrinkToFit="1"/>
    </xf>
    <xf numFmtId="0" fontId="83" fillId="0" borderId="3" xfId="150" applyFont="1" applyBorder="1" applyAlignment="1">
      <alignment horizontal="center" vertical="center"/>
    </xf>
    <xf numFmtId="0" fontId="2" fillId="0" borderId="0" xfId="150" applyAlignment="1">
      <alignment vertical="center" shrinkToFit="1"/>
    </xf>
    <xf numFmtId="0" fontId="82" fillId="0" borderId="0" xfId="150" applyFont="1" applyAlignment="1">
      <alignment vertical="center" shrinkToFit="1"/>
    </xf>
    <xf numFmtId="0" fontId="83" fillId="0" borderId="0" xfId="150" applyFont="1" applyAlignment="1">
      <alignment vertical="center" shrinkToFit="1"/>
    </xf>
    <xf numFmtId="0" fontId="56" fillId="0" borderId="0" xfId="150" applyFont="1">
      <alignment vertical="center"/>
    </xf>
    <xf numFmtId="178" fontId="22" fillId="0" borderId="3" xfId="155" applyNumberFormat="1" applyFont="1" applyBorder="1" applyAlignment="1">
      <alignment horizontal="center" vertical="center" shrinkToFit="1"/>
    </xf>
    <xf numFmtId="0" fontId="22" fillId="0" borderId="3" xfId="150" applyFont="1" applyBorder="1" applyAlignment="1">
      <alignment horizontal="center" vertical="center" shrinkToFit="1"/>
    </xf>
    <xf numFmtId="0" fontId="22" fillId="0" borderId="3" xfId="155" applyFont="1" applyBorder="1" applyAlignment="1">
      <alignment horizontal="center" vertical="center" shrinkToFit="1"/>
    </xf>
    <xf numFmtId="178" fontId="22" fillId="0" borderId="3" xfId="150" applyNumberFormat="1" applyFont="1" applyBorder="1" applyAlignment="1">
      <alignment horizontal="center" vertical="center" shrinkToFit="1"/>
    </xf>
    <xf numFmtId="0" fontId="96" fillId="0" borderId="76" xfId="150" applyFont="1" applyBorder="1" applyAlignment="1">
      <alignment horizontal="center" vertical="center" shrinkToFit="1"/>
    </xf>
    <xf numFmtId="178" fontId="96" fillId="0" borderId="61" xfId="150" applyNumberFormat="1" applyFont="1" applyBorder="1" applyAlignment="1">
      <alignment horizontal="center" vertical="center" shrinkToFit="1"/>
    </xf>
    <xf numFmtId="178" fontId="96" fillId="7" borderId="54" xfId="150" applyNumberFormat="1" applyFont="1" applyFill="1" applyBorder="1" applyAlignment="1">
      <alignment horizontal="center" vertical="center" shrinkToFit="1"/>
    </xf>
    <xf numFmtId="0" fontId="96" fillId="7" borderId="54" xfId="150" applyFont="1" applyFill="1" applyBorder="1" applyAlignment="1">
      <alignment horizontal="center" vertical="center" shrinkToFit="1"/>
    </xf>
    <xf numFmtId="0" fontId="96" fillId="7" borderId="52" xfId="150" applyFont="1" applyFill="1" applyBorder="1" applyAlignment="1">
      <alignment horizontal="center" vertical="center" shrinkToFit="1"/>
    </xf>
    <xf numFmtId="178" fontId="96" fillId="7" borderId="54" xfId="155" applyNumberFormat="1" applyFont="1" applyFill="1" applyBorder="1" applyAlignment="1">
      <alignment horizontal="center" vertical="center" shrinkToFit="1"/>
    </xf>
    <xf numFmtId="0" fontId="48" fillId="7" borderId="7" xfId="26" applyFont="1" applyFill="1" applyBorder="1" applyAlignment="1">
      <alignment vertical="center" wrapText="1"/>
    </xf>
    <xf numFmtId="0" fontId="61" fillId="6" borderId="26" xfId="9" applyFont="1" applyBorder="1">
      <alignment vertical="center"/>
    </xf>
    <xf numFmtId="0" fontId="61" fillId="6" borderId="23" xfId="9" applyFont="1" applyBorder="1">
      <alignment vertical="center"/>
    </xf>
    <xf numFmtId="0" fontId="61" fillId="6" borderId="27" xfId="9" applyFont="1" applyBorder="1">
      <alignment vertical="center"/>
    </xf>
    <xf numFmtId="0" fontId="61" fillId="6" borderId="3" xfId="9" applyFont="1" applyBorder="1">
      <alignment vertical="center"/>
    </xf>
    <xf numFmtId="0" fontId="49" fillId="10" borderId="0" xfId="26" applyFont="1" applyFill="1" applyAlignment="1">
      <alignment horizontal="center" vertical="center"/>
    </xf>
    <xf numFmtId="0" fontId="37" fillId="0" borderId="8" xfId="26" applyBorder="1" applyAlignment="1">
      <alignment horizontal="right" vertical="center"/>
    </xf>
    <xf numFmtId="0" fontId="37" fillId="0" borderId="0" xfId="26" applyAlignment="1">
      <alignment horizontal="right" vertical="center"/>
    </xf>
    <xf numFmtId="0" fontId="42" fillId="0" borderId="0" xfId="26" applyFont="1" applyAlignment="1">
      <alignment horizontal="right" vertical="top"/>
    </xf>
    <xf numFmtId="0" fontId="61" fillId="6" borderId="26" xfId="9" applyFont="1" applyBorder="1" applyAlignment="1">
      <alignment horizontal="right" vertical="center"/>
    </xf>
    <xf numFmtId="0" fontId="61" fillId="6" borderId="28" xfId="9" applyFont="1" applyBorder="1" applyAlignment="1">
      <alignment horizontal="right" vertical="center"/>
    </xf>
    <xf numFmtId="0" fontId="61" fillId="6" borderId="27" xfId="9" applyFont="1" applyBorder="1" applyAlignment="1">
      <alignment horizontal="right" vertical="center"/>
    </xf>
    <xf numFmtId="0" fontId="61" fillId="6" borderId="3" xfId="9" applyFont="1" applyBorder="1" applyAlignment="1">
      <alignment horizontal="right" vertical="center"/>
    </xf>
    <xf numFmtId="0" fontId="61" fillId="6" borderId="29" xfId="9" applyFont="1" applyBorder="1" applyAlignment="1">
      <alignment horizontal="right" vertical="center"/>
    </xf>
    <xf numFmtId="0" fontId="61" fillId="6" borderId="30" xfId="9" applyFont="1" applyBorder="1" applyAlignment="1">
      <alignment horizontal="right" vertical="center"/>
    </xf>
    <xf numFmtId="0" fontId="37" fillId="0" borderId="31" xfId="26" applyBorder="1" applyAlignment="1">
      <alignment horizontal="right" vertical="center"/>
    </xf>
    <xf numFmtId="0" fontId="37" fillId="0" borderId="32" xfId="26" applyBorder="1" applyAlignment="1">
      <alignment horizontal="right" vertical="center"/>
    </xf>
    <xf numFmtId="0" fontId="42" fillId="0" borderId="33" xfId="26" applyFont="1" applyBorder="1" applyAlignment="1">
      <alignment horizontal="right" vertical="top"/>
    </xf>
    <xf numFmtId="0" fontId="42" fillId="0" borderId="34" xfId="26" applyFont="1" applyBorder="1" applyAlignment="1">
      <alignment horizontal="right" vertical="top"/>
    </xf>
    <xf numFmtId="0" fontId="43" fillId="7" borderId="31" xfId="26" applyFont="1" applyFill="1" applyBorder="1" applyAlignment="1">
      <alignment horizontal="right" vertical="center" wrapText="1"/>
    </xf>
    <xf numFmtId="0" fontId="43" fillId="7" borderId="32" xfId="26" applyFont="1" applyFill="1" applyBorder="1" applyAlignment="1">
      <alignment horizontal="right" vertical="center" wrapText="1"/>
    </xf>
    <xf numFmtId="0" fontId="42" fillId="0" borderId="8" xfId="26" applyFont="1" applyBorder="1" applyAlignment="1">
      <alignment horizontal="center" vertical="top" wrapText="1"/>
    </xf>
    <xf numFmtId="0" fontId="42" fillId="0" borderId="37" xfId="26" applyFont="1" applyBorder="1" applyAlignment="1">
      <alignment horizontal="center" vertical="top"/>
    </xf>
    <xf numFmtId="0" fontId="0" fillId="0" borderId="9" xfId="26" applyFont="1" applyBorder="1" applyAlignment="1">
      <alignment horizontal="left" vertical="center" wrapText="1"/>
    </xf>
    <xf numFmtId="0" fontId="0" fillId="0" borderId="6" xfId="26" applyFont="1" applyBorder="1" applyAlignment="1">
      <alignment horizontal="left" vertical="center" wrapText="1"/>
    </xf>
    <xf numFmtId="0" fontId="44" fillId="0" borderId="0" xfId="26" applyFont="1" applyAlignment="1">
      <alignment horizontal="center" vertical="center"/>
    </xf>
    <xf numFmtId="0" fontId="40" fillId="0" borderId="35" xfId="26" applyFont="1" applyBorder="1" applyAlignment="1">
      <alignment horizontal="right" vertical="center"/>
    </xf>
    <xf numFmtId="0" fontId="40" fillId="0" borderId="36" xfId="26" applyFont="1" applyBorder="1" applyAlignment="1">
      <alignment horizontal="right" vertical="center"/>
    </xf>
    <xf numFmtId="0" fontId="40" fillId="0" borderId="8" xfId="26" applyFont="1" applyBorder="1" applyAlignment="1">
      <alignment horizontal="right" vertical="center"/>
    </xf>
    <xf numFmtId="0" fontId="40" fillId="0" borderId="37" xfId="26" applyFont="1" applyBorder="1" applyAlignment="1">
      <alignment horizontal="right" vertical="center"/>
    </xf>
    <xf numFmtId="0" fontId="40" fillId="0" borderId="38" xfId="26" applyFont="1" applyBorder="1" applyAlignment="1">
      <alignment horizontal="right" vertical="center"/>
    </xf>
    <xf numFmtId="0" fontId="40" fillId="0" borderId="39" xfId="26" applyFont="1" applyBorder="1" applyAlignment="1">
      <alignment horizontal="right" vertical="center"/>
    </xf>
    <xf numFmtId="0" fontId="37" fillId="0" borderId="35" xfId="26" applyBorder="1" applyAlignment="1">
      <alignment horizontal="right" vertical="center"/>
    </xf>
    <xf numFmtId="0" fontId="37" fillId="0" borderId="36" xfId="26" applyBorder="1" applyAlignment="1">
      <alignment horizontal="right" vertical="center"/>
    </xf>
    <xf numFmtId="0" fontId="37" fillId="0" borderId="37" xfId="26" applyBorder="1" applyAlignment="1">
      <alignment horizontal="right" vertical="center"/>
    </xf>
    <xf numFmtId="0" fontId="37" fillId="0" borderId="38" xfId="26" applyBorder="1" applyAlignment="1">
      <alignment horizontal="right" vertical="center"/>
    </xf>
    <xf numFmtId="0" fontId="37" fillId="0" borderId="39" xfId="26" applyBorder="1" applyAlignment="1">
      <alignment horizontal="right" vertical="center"/>
    </xf>
    <xf numFmtId="0" fontId="62" fillId="0" borderId="9" xfId="26" applyFont="1" applyBorder="1" applyAlignment="1">
      <alignment horizontal="left" vertical="center" wrapText="1"/>
    </xf>
    <xf numFmtId="0" fontId="62" fillId="0" borderId="12" xfId="26" applyFont="1" applyBorder="1" applyAlignment="1">
      <alignment horizontal="left" vertical="center"/>
    </xf>
    <xf numFmtId="0" fontId="62" fillId="0" borderId="6" xfId="26" applyFont="1" applyBorder="1" applyAlignment="1">
      <alignment horizontal="left" vertical="center"/>
    </xf>
    <xf numFmtId="0" fontId="40" fillId="0" borderId="35" xfId="26" applyFont="1" applyBorder="1" applyAlignment="1">
      <alignment horizontal="center" vertical="center"/>
    </xf>
    <xf numFmtId="0" fontId="40" fillId="0" borderId="36" xfId="26" applyFont="1" applyBorder="1" applyAlignment="1">
      <alignment horizontal="center" vertical="center"/>
    </xf>
    <xf numFmtId="0" fontId="40" fillId="0" borderId="8" xfId="26" applyFont="1" applyBorder="1" applyAlignment="1">
      <alignment horizontal="center" vertical="center"/>
    </xf>
    <xf numFmtId="0" fontId="40" fillId="0" borderId="37" xfId="26" applyFont="1" applyBorder="1" applyAlignment="1">
      <alignment horizontal="center" vertical="center"/>
    </xf>
    <xf numFmtId="0" fontId="40" fillId="0" borderId="38" xfId="26" applyFont="1" applyBorder="1" applyAlignment="1">
      <alignment horizontal="center" vertical="center"/>
    </xf>
    <xf numFmtId="0" fontId="40" fillId="0" borderId="39" xfId="26" applyFont="1" applyBorder="1" applyAlignment="1">
      <alignment horizontal="center" vertical="center"/>
    </xf>
    <xf numFmtId="0" fontId="42" fillId="0" borderId="8" xfId="26" applyFont="1" applyBorder="1" applyAlignment="1">
      <alignment horizontal="center" vertical="top"/>
    </xf>
    <xf numFmtId="0" fontId="33" fillId="0" borderId="0" xfId="150" applyFont="1" applyAlignment="1">
      <alignment horizontal="center" vertical="center" shrinkToFit="1"/>
    </xf>
    <xf numFmtId="0" fontId="13" fillId="0" borderId="0" xfId="150" applyFont="1" applyAlignment="1">
      <alignment horizontal="center" vertical="center"/>
    </xf>
    <xf numFmtId="0" fontId="33" fillId="0" borderId="40" xfId="151" applyFont="1" applyBorder="1" applyAlignment="1">
      <alignment horizontal="left" vertical="center" shrinkToFit="1"/>
    </xf>
    <xf numFmtId="0" fontId="33" fillId="0" borderId="41" xfId="151" applyFont="1" applyBorder="1" applyAlignment="1">
      <alignment horizontal="left" vertical="center" shrinkToFit="1"/>
    </xf>
    <xf numFmtId="0" fontId="33" fillId="0" borderId="36" xfId="151" applyFont="1" applyBorder="1" applyAlignment="1">
      <alignment horizontal="left" vertical="center" shrinkToFit="1"/>
    </xf>
    <xf numFmtId="0" fontId="12" fillId="7" borderId="42" xfId="151" applyFont="1" applyFill="1" applyBorder="1" applyAlignment="1">
      <alignment horizontal="center" vertical="center" wrapText="1" shrinkToFit="1"/>
    </xf>
    <xf numFmtId="0" fontId="12" fillId="7" borderId="43" xfId="151" applyFont="1" applyFill="1" applyBorder="1" applyAlignment="1">
      <alignment horizontal="center" vertical="center" wrapText="1" shrinkToFit="1"/>
    </xf>
    <xf numFmtId="0" fontId="54" fillId="0" borderId="25" xfId="151" applyFont="1" applyBorder="1" applyAlignment="1">
      <alignment horizontal="center" vertical="center" shrinkToFit="1"/>
    </xf>
    <xf numFmtId="0" fontId="54" fillId="0" borderId="43" xfId="151" applyFont="1" applyBorder="1" applyAlignment="1">
      <alignment horizontal="center" vertical="center" shrinkToFit="1"/>
    </xf>
    <xf numFmtId="0" fontId="56" fillId="0" borderId="44" xfId="151" applyFont="1" applyBorder="1" applyAlignment="1">
      <alignment horizontal="center" vertical="center" shrinkToFit="1"/>
    </xf>
    <xf numFmtId="0" fontId="56" fillId="0" borderId="45" xfId="151" applyFont="1" applyBorder="1" applyAlignment="1">
      <alignment horizontal="center" vertical="center" shrinkToFit="1"/>
    </xf>
    <xf numFmtId="0" fontId="56" fillId="9" borderId="44" xfId="151" applyFont="1" applyFill="1" applyBorder="1" applyAlignment="1">
      <alignment horizontal="center" vertical="center" shrinkToFit="1"/>
    </xf>
    <xf numFmtId="0" fontId="56" fillId="9" borderId="45" xfId="151" applyFont="1" applyFill="1" applyBorder="1" applyAlignment="1">
      <alignment horizontal="center" vertical="center" shrinkToFit="1"/>
    </xf>
    <xf numFmtId="0" fontId="56" fillId="8" borderId="44" xfId="151" applyFont="1" applyFill="1" applyBorder="1" applyAlignment="1">
      <alignment horizontal="center" vertical="center" shrinkToFit="1"/>
    </xf>
    <xf numFmtId="0" fontId="56" fillId="8" borderId="46" xfId="151" applyFont="1" applyFill="1" applyBorder="1" applyAlignment="1">
      <alignment horizontal="center" vertical="center" shrinkToFit="1"/>
    </xf>
    <xf numFmtId="0" fontId="69" fillId="0" borderId="48" xfId="151" applyFont="1" applyBorder="1" applyAlignment="1">
      <alignment horizontal="left" vertical="center" wrapText="1" shrinkToFit="1"/>
    </xf>
    <xf numFmtId="0" fontId="70" fillId="0" borderId="49" xfId="151" applyFont="1" applyBorder="1" applyAlignment="1">
      <alignment horizontal="left" vertical="center" shrinkToFit="1"/>
    </xf>
    <xf numFmtId="0" fontId="70" fillId="0" borderId="34" xfId="151" applyFont="1" applyBorder="1" applyAlignment="1">
      <alignment horizontal="left" vertical="center" shrinkToFit="1"/>
    </xf>
    <xf numFmtId="0" fontId="23" fillId="0" borderId="44" xfId="151" applyFont="1" applyBorder="1" applyAlignment="1">
      <alignment horizontal="center" vertical="center" shrinkToFit="1"/>
    </xf>
    <xf numFmtId="0" fontId="23" fillId="0" borderId="47" xfId="151" applyFont="1" applyBorder="1" applyAlignment="1">
      <alignment horizontal="center" vertical="center" shrinkToFit="1"/>
    </xf>
    <xf numFmtId="0" fontId="12" fillId="0" borderId="3" xfId="151" applyFont="1" applyBorder="1" applyAlignment="1">
      <alignment horizontal="right" vertical="center"/>
    </xf>
    <xf numFmtId="0" fontId="60" fillId="9" borderId="2" xfId="151" applyFont="1" applyFill="1" applyBorder="1" applyAlignment="1">
      <alignment horizontal="center" vertical="center" shrinkToFit="1"/>
    </xf>
    <xf numFmtId="0" fontId="60" fillId="9" borderId="32" xfId="151" applyFont="1" applyFill="1" applyBorder="1" applyAlignment="1">
      <alignment horizontal="center" vertical="center" shrinkToFit="1"/>
    </xf>
    <xf numFmtId="0" fontId="60" fillId="11" borderId="24" xfId="151" applyFont="1" applyFill="1" applyBorder="1" applyAlignment="1">
      <alignment horizontal="center" vertical="center" shrinkToFit="1"/>
    </xf>
    <xf numFmtId="0" fontId="60" fillId="11" borderId="2" xfId="151" applyFont="1" applyFill="1" applyBorder="1" applyAlignment="1">
      <alignment horizontal="center" vertical="center" shrinkToFit="1"/>
    </xf>
    <xf numFmtId="0" fontId="60" fillId="11" borderId="32" xfId="151" applyFont="1" applyFill="1" applyBorder="1" applyAlignment="1">
      <alignment horizontal="center" vertical="center" shrinkToFit="1"/>
    </xf>
    <xf numFmtId="0" fontId="59" fillId="0" borderId="40" xfId="151" applyFont="1" applyBorder="1" applyAlignment="1">
      <alignment horizontal="center" vertical="center" shrinkToFit="1"/>
    </xf>
    <xf numFmtId="0" fontId="59" fillId="0" borderId="15" xfId="151" applyFont="1" applyBorder="1" applyAlignment="1">
      <alignment horizontal="center" vertical="center" shrinkToFit="1"/>
    </xf>
    <xf numFmtId="0" fontId="59" fillId="0" borderId="17" xfId="151" applyFont="1" applyBorder="1" applyAlignment="1">
      <alignment horizontal="center" vertical="center" shrinkToFit="1"/>
    </xf>
    <xf numFmtId="0" fontId="36" fillId="11" borderId="24" xfId="10" applyFont="1" applyFill="1" applyBorder="1" applyAlignment="1" applyProtection="1">
      <alignment horizontal="center" vertical="center" shrinkToFit="1"/>
    </xf>
    <xf numFmtId="0" fontId="89" fillId="0" borderId="0" xfId="150" applyFont="1" applyAlignment="1">
      <alignment horizontal="center" vertical="center" shrinkToFit="1"/>
    </xf>
    <xf numFmtId="0" fontId="88" fillId="0" borderId="0" xfId="150" applyFont="1" applyAlignment="1">
      <alignment horizontal="center" vertical="center" shrinkToFit="1"/>
    </xf>
    <xf numFmtId="0" fontId="92" fillId="0" borderId="0" xfId="150" applyFont="1" applyAlignment="1">
      <alignment horizontal="center" vertical="center" shrinkToFit="1"/>
    </xf>
    <xf numFmtId="0" fontId="91" fillId="0" borderId="0" xfId="150" applyFont="1" applyAlignment="1">
      <alignment horizontal="center" vertical="center" shrinkToFit="1"/>
    </xf>
    <xf numFmtId="0" fontId="100" fillId="0" borderId="0" xfId="150" applyFont="1" applyAlignment="1">
      <alignment horizontal="center" vertical="center" shrinkToFit="1"/>
    </xf>
    <xf numFmtId="181" fontId="93" fillId="0" borderId="0" xfId="150" applyNumberFormat="1" applyFont="1" applyAlignment="1">
      <alignment horizontal="center" vertical="center" shrinkToFit="1"/>
    </xf>
  </cellXfs>
  <cellStyles count="156">
    <cellStyle name="Calc Currency (0)" xfId="1" xr:uid="{00000000-0005-0000-0000-000000000000}"/>
    <cellStyle name="Grey" xfId="2" xr:uid="{00000000-0005-0000-0000-000001000000}"/>
    <cellStyle name="Header1" xfId="3" xr:uid="{00000000-0005-0000-0000-000002000000}"/>
    <cellStyle name="Header2" xfId="4" xr:uid="{00000000-0005-0000-0000-000003000000}"/>
    <cellStyle name="Input [yellow]" xfId="5" xr:uid="{00000000-0005-0000-0000-000004000000}"/>
    <cellStyle name="Normal - Style1" xfId="6" xr:uid="{00000000-0005-0000-0000-000005000000}"/>
    <cellStyle name="Normal_#18-Internet" xfId="7" xr:uid="{00000000-0005-0000-0000-000006000000}"/>
    <cellStyle name="Percent [2]" xfId="8" xr:uid="{00000000-0005-0000-0000-000007000000}"/>
    <cellStyle name="アクセント 6 2" xfId="9" xr:uid="{00000000-0005-0000-0000-000008000000}"/>
    <cellStyle name="ハイパーリンク 2" xfId="10" xr:uid="{00000000-0005-0000-0000-000009000000}"/>
    <cellStyle name="桁区切り 2" xfId="11" xr:uid="{00000000-0005-0000-0000-00000A000000}"/>
    <cellStyle name="桁区切り 2 2" xfId="12" xr:uid="{00000000-0005-0000-0000-00000B000000}"/>
    <cellStyle name="桁区切り 2 2 2" xfId="13" xr:uid="{00000000-0005-0000-0000-00000C000000}"/>
    <cellStyle name="桁区切り 2 2 3" xfId="14" xr:uid="{00000000-0005-0000-0000-00000D000000}"/>
    <cellStyle name="桁区切り 3" xfId="15" xr:uid="{00000000-0005-0000-0000-00000E000000}"/>
    <cellStyle name="桁区切り 4" xfId="16" xr:uid="{00000000-0005-0000-0000-00000F000000}"/>
    <cellStyle name="桁区切り 5" xfId="17" xr:uid="{00000000-0005-0000-0000-000010000000}"/>
    <cellStyle name="標準" xfId="0" builtinId="0"/>
    <cellStyle name="標準 10" xfId="18" xr:uid="{00000000-0005-0000-0000-000012000000}"/>
    <cellStyle name="標準 11" xfId="19" xr:uid="{00000000-0005-0000-0000-000013000000}"/>
    <cellStyle name="標準 12" xfId="20" xr:uid="{00000000-0005-0000-0000-000014000000}"/>
    <cellStyle name="標準 13" xfId="21" xr:uid="{00000000-0005-0000-0000-000015000000}"/>
    <cellStyle name="標準 14" xfId="22" xr:uid="{00000000-0005-0000-0000-000016000000}"/>
    <cellStyle name="標準 14 2" xfId="23" xr:uid="{00000000-0005-0000-0000-000017000000}"/>
    <cellStyle name="標準 14_体育館入場について" xfId="24" xr:uid="{00000000-0005-0000-0000-000018000000}"/>
    <cellStyle name="標準 15" xfId="25" xr:uid="{00000000-0005-0000-0000-000019000000}"/>
    <cellStyle name="標準 16" xfId="26" xr:uid="{00000000-0005-0000-0000-00001A000000}"/>
    <cellStyle name="標準 17" xfId="153" xr:uid="{D516E5F2-372C-4BA1-A1E1-83BC1B956FB6}"/>
    <cellStyle name="標準 2" xfId="27" xr:uid="{00000000-0005-0000-0000-00001B000000}"/>
    <cellStyle name="標準 2 10" xfId="28" xr:uid="{00000000-0005-0000-0000-00001C000000}"/>
    <cellStyle name="標準 2 11" xfId="29" xr:uid="{00000000-0005-0000-0000-00001D000000}"/>
    <cellStyle name="標準 2 12" xfId="30" xr:uid="{00000000-0005-0000-0000-00001E000000}"/>
    <cellStyle name="標準 2 13" xfId="31" xr:uid="{00000000-0005-0000-0000-00001F000000}"/>
    <cellStyle name="標準 2 14" xfId="32" xr:uid="{00000000-0005-0000-0000-000020000000}"/>
    <cellStyle name="標準 2 15" xfId="33" xr:uid="{00000000-0005-0000-0000-000021000000}"/>
    <cellStyle name="標準 2 16" xfId="34" xr:uid="{00000000-0005-0000-0000-000022000000}"/>
    <cellStyle name="標準 2 17" xfId="35" xr:uid="{00000000-0005-0000-0000-000023000000}"/>
    <cellStyle name="標準 2 18" xfId="36" xr:uid="{00000000-0005-0000-0000-000024000000}"/>
    <cellStyle name="標準 2 19" xfId="37" xr:uid="{00000000-0005-0000-0000-000025000000}"/>
    <cellStyle name="標準 2 2" xfId="38" xr:uid="{00000000-0005-0000-0000-000026000000}"/>
    <cellStyle name="標準 2 20" xfId="39" xr:uid="{00000000-0005-0000-0000-000027000000}"/>
    <cellStyle name="標準 2 21" xfId="40" xr:uid="{00000000-0005-0000-0000-000028000000}"/>
    <cellStyle name="標準 2 22" xfId="41" xr:uid="{00000000-0005-0000-0000-000029000000}"/>
    <cellStyle name="標準 2 23" xfId="42" xr:uid="{00000000-0005-0000-0000-00002A000000}"/>
    <cellStyle name="標準 2 24" xfId="43" xr:uid="{00000000-0005-0000-0000-00002B000000}"/>
    <cellStyle name="標準 2 25" xfId="44" xr:uid="{00000000-0005-0000-0000-00002C000000}"/>
    <cellStyle name="標準 2 26" xfId="45" xr:uid="{00000000-0005-0000-0000-00002D000000}"/>
    <cellStyle name="標準 2 27" xfId="46" xr:uid="{00000000-0005-0000-0000-00002E000000}"/>
    <cellStyle name="標準 2 28" xfId="47" xr:uid="{00000000-0005-0000-0000-00002F000000}"/>
    <cellStyle name="標準 2 29" xfId="48" xr:uid="{00000000-0005-0000-0000-000030000000}"/>
    <cellStyle name="標準 2 3" xfId="49" xr:uid="{00000000-0005-0000-0000-000031000000}"/>
    <cellStyle name="標準 2 30" xfId="50" xr:uid="{00000000-0005-0000-0000-000032000000}"/>
    <cellStyle name="標準 2 31" xfId="51" xr:uid="{00000000-0005-0000-0000-000033000000}"/>
    <cellStyle name="標準 2 32" xfId="52" xr:uid="{00000000-0005-0000-0000-000034000000}"/>
    <cellStyle name="標準 2 33" xfId="53" xr:uid="{00000000-0005-0000-0000-000035000000}"/>
    <cellStyle name="標準 2 34" xfId="54" xr:uid="{00000000-0005-0000-0000-000036000000}"/>
    <cellStyle name="標準 2 35" xfId="55" xr:uid="{00000000-0005-0000-0000-000037000000}"/>
    <cellStyle name="標準 2 36" xfId="56" xr:uid="{00000000-0005-0000-0000-000038000000}"/>
    <cellStyle name="標準 2 37" xfId="57" xr:uid="{00000000-0005-0000-0000-000039000000}"/>
    <cellStyle name="標準 2 38" xfId="58" xr:uid="{00000000-0005-0000-0000-00003A000000}"/>
    <cellStyle name="標準 2 39" xfId="59" xr:uid="{00000000-0005-0000-0000-00003B000000}"/>
    <cellStyle name="標準 2 4" xfId="60" xr:uid="{00000000-0005-0000-0000-00003C000000}"/>
    <cellStyle name="標準 2 5" xfId="61" xr:uid="{00000000-0005-0000-0000-00003D000000}"/>
    <cellStyle name="標準 2 6" xfId="62" xr:uid="{00000000-0005-0000-0000-00003E000000}"/>
    <cellStyle name="標準 2 7" xfId="63" xr:uid="{00000000-0005-0000-0000-00003F000000}"/>
    <cellStyle name="標準 2 8" xfId="64" xr:uid="{00000000-0005-0000-0000-000040000000}"/>
    <cellStyle name="標準 2 9" xfId="65" xr:uid="{00000000-0005-0000-0000-000041000000}"/>
    <cellStyle name="標準 2_体育館入場について" xfId="66" xr:uid="{00000000-0005-0000-0000-000042000000}"/>
    <cellStyle name="標準 3" xfId="67" xr:uid="{00000000-0005-0000-0000-000043000000}"/>
    <cellStyle name="標準 3 10" xfId="68" xr:uid="{00000000-0005-0000-0000-000044000000}"/>
    <cellStyle name="標準 3 11" xfId="69" xr:uid="{00000000-0005-0000-0000-000045000000}"/>
    <cellStyle name="標準 3 12" xfId="70" xr:uid="{00000000-0005-0000-0000-000046000000}"/>
    <cellStyle name="標準 3 13" xfId="71" xr:uid="{00000000-0005-0000-0000-000047000000}"/>
    <cellStyle name="標準 3 14" xfId="72" xr:uid="{00000000-0005-0000-0000-000048000000}"/>
    <cellStyle name="標準 3 15" xfId="73" xr:uid="{00000000-0005-0000-0000-000049000000}"/>
    <cellStyle name="標準 3 16" xfId="74" xr:uid="{00000000-0005-0000-0000-00004A000000}"/>
    <cellStyle name="標準 3 17" xfId="75" xr:uid="{00000000-0005-0000-0000-00004B000000}"/>
    <cellStyle name="標準 3 18" xfId="76" xr:uid="{00000000-0005-0000-0000-00004C000000}"/>
    <cellStyle name="標準 3 19" xfId="77" xr:uid="{00000000-0005-0000-0000-00004D000000}"/>
    <cellStyle name="標準 3 2" xfId="78" xr:uid="{00000000-0005-0000-0000-00004E000000}"/>
    <cellStyle name="標準 3 20" xfId="79" xr:uid="{00000000-0005-0000-0000-00004F000000}"/>
    <cellStyle name="標準 3 21" xfId="80" xr:uid="{00000000-0005-0000-0000-000050000000}"/>
    <cellStyle name="標準 3 22" xfId="81" xr:uid="{00000000-0005-0000-0000-000051000000}"/>
    <cellStyle name="標準 3 23" xfId="82" xr:uid="{00000000-0005-0000-0000-000052000000}"/>
    <cellStyle name="標準 3 24" xfId="83" xr:uid="{00000000-0005-0000-0000-000053000000}"/>
    <cellStyle name="標準 3 25" xfId="84" xr:uid="{00000000-0005-0000-0000-000054000000}"/>
    <cellStyle name="標準 3 26" xfId="85" xr:uid="{00000000-0005-0000-0000-000055000000}"/>
    <cellStyle name="標準 3 27" xfId="86" xr:uid="{00000000-0005-0000-0000-000056000000}"/>
    <cellStyle name="標準 3 28" xfId="87" xr:uid="{00000000-0005-0000-0000-000057000000}"/>
    <cellStyle name="標準 3 29" xfId="88" xr:uid="{00000000-0005-0000-0000-000058000000}"/>
    <cellStyle name="標準 3 3" xfId="89" xr:uid="{00000000-0005-0000-0000-000059000000}"/>
    <cellStyle name="標準 3 30" xfId="90" xr:uid="{00000000-0005-0000-0000-00005A000000}"/>
    <cellStyle name="標準 3 31" xfId="91" xr:uid="{00000000-0005-0000-0000-00005B000000}"/>
    <cellStyle name="標準 3 32" xfId="92" xr:uid="{00000000-0005-0000-0000-00005C000000}"/>
    <cellStyle name="標準 3 33" xfId="93" xr:uid="{00000000-0005-0000-0000-00005D000000}"/>
    <cellStyle name="標準 3 34" xfId="94" xr:uid="{00000000-0005-0000-0000-00005E000000}"/>
    <cellStyle name="標準 3 35" xfId="95" xr:uid="{00000000-0005-0000-0000-00005F000000}"/>
    <cellStyle name="標準 3 36" xfId="96" xr:uid="{00000000-0005-0000-0000-000060000000}"/>
    <cellStyle name="標準 3 37" xfId="97" xr:uid="{00000000-0005-0000-0000-000061000000}"/>
    <cellStyle name="標準 3 38" xfId="98" xr:uid="{00000000-0005-0000-0000-000062000000}"/>
    <cellStyle name="標準 3 4" xfId="99" xr:uid="{00000000-0005-0000-0000-000063000000}"/>
    <cellStyle name="標準 3 5" xfId="100" xr:uid="{00000000-0005-0000-0000-000064000000}"/>
    <cellStyle name="標準 3 6" xfId="101" xr:uid="{00000000-0005-0000-0000-000065000000}"/>
    <cellStyle name="標準 3 7" xfId="102" xr:uid="{00000000-0005-0000-0000-000066000000}"/>
    <cellStyle name="標準 3 8" xfId="103" xr:uid="{00000000-0005-0000-0000-000067000000}"/>
    <cellStyle name="標準 3 9" xfId="104" xr:uid="{00000000-0005-0000-0000-000068000000}"/>
    <cellStyle name="標準 3_体育館入場について" xfId="105" xr:uid="{00000000-0005-0000-0000-000069000000}"/>
    <cellStyle name="標準 4" xfId="106" xr:uid="{00000000-0005-0000-0000-00006A000000}"/>
    <cellStyle name="標準 4 2" xfId="107" xr:uid="{00000000-0005-0000-0000-00006B000000}"/>
    <cellStyle name="標準 4 3" xfId="108" xr:uid="{00000000-0005-0000-0000-00006C000000}"/>
    <cellStyle name="標準 4 4" xfId="109" xr:uid="{00000000-0005-0000-0000-00006D000000}"/>
    <cellStyle name="標準 4 5" xfId="110" xr:uid="{00000000-0005-0000-0000-00006E000000}"/>
    <cellStyle name="標準 4 6" xfId="111" xr:uid="{00000000-0005-0000-0000-00006F000000}"/>
    <cellStyle name="標準 4 7" xfId="112" xr:uid="{00000000-0005-0000-0000-000070000000}"/>
    <cellStyle name="標準 4 8" xfId="113" xr:uid="{00000000-0005-0000-0000-000071000000}"/>
    <cellStyle name="標準 4_Book1" xfId="114" xr:uid="{00000000-0005-0000-0000-000072000000}"/>
    <cellStyle name="標準 48" xfId="115" xr:uid="{00000000-0005-0000-0000-000073000000}"/>
    <cellStyle name="標準 5" xfId="116" xr:uid="{00000000-0005-0000-0000-000074000000}"/>
    <cellStyle name="標準 6" xfId="117" xr:uid="{00000000-0005-0000-0000-000075000000}"/>
    <cellStyle name="標準 6 2" xfId="118" xr:uid="{00000000-0005-0000-0000-000076000000}"/>
    <cellStyle name="標準 6 3" xfId="119" xr:uid="{00000000-0005-0000-0000-000077000000}"/>
    <cellStyle name="標準 6 4" xfId="120" xr:uid="{00000000-0005-0000-0000-000078000000}"/>
    <cellStyle name="標準 6 5" xfId="121" xr:uid="{00000000-0005-0000-0000-000079000000}"/>
    <cellStyle name="標準 6 6" xfId="122" xr:uid="{00000000-0005-0000-0000-00007A000000}"/>
    <cellStyle name="標準 6 7" xfId="123" xr:uid="{00000000-0005-0000-0000-00007B000000}"/>
    <cellStyle name="標準 6_Book1" xfId="124" xr:uid="{00000000-0005-0000-0000-00007C000000}"/>
    <cellStyle name="標準 7" xfId="125" xr:uid="{00000000-0005-0000-0000-00007D000000}"/>
    <cellStyle name="標準 7 2" xfId="126" xr:uid="{00000000-0005-0000-0000-00007E000000}"/>
    <cellStyle name="標準 7 3" xfId="127" xr:uid="{00000000-0005-0000-0000-00007F000000}"/>
    <cellStyle name="標準 7 4" xfId="128" xr:uid="{00000000-0005-0000-0000-000080000000}"/>
    <cellStyle name="標準 7 5" xfId="129" xr:uid="{00000000-0005-0000-0000-000081000000}"/>
    <cellStyle name="標準 7 6" xfId="130" xr:uid="{00000000-0005-0000-0000-000082000000}"/>
    <cellStyle name="標準 7 7" xfId="131" xr:uid="{00000000-0005-0000-0000-000083000000}"/>
    <cellStyle name="標準 7_Book1" xfId="132" xr:uid="{00000000-0005-0000-0000-000084000000}"/>
    <cellStyle name="標準 8" xfId="133" xr:uid="{00000000-0005-0000-0000-000085000000}"/>
    <cellStyle name="標準 8 2" xfId="134" xr:uid="{00000000-0005-0000-0000-000086000000}"/>
    <cellStyle name="標準 8 3" xfId="135" xr:uid="{00000000-0005-0000-0000-000087000000}"/>
    <cellStyle name="標準 8 4" xfId="136" xr:uid="{00000000-0005-0000-0000-000088000000}"/>
    <cellStyle name="標準 8 5" xfId="137" xr:uid="{00000000-0005-0000-0000-000089000000}"/>
    <cellStyle name="標準 8 6" xfId="138" xr:uid="{00000000-0005-0000-0000-00008A000000}"/>
    <cellStyle name="標準 8 7" xfId="139" xr:uid="{00000000-0005-0000-0000-00008B000000}"/>
    <cellStyle name="標準 8_Book1" xfId="140" xr:uid="{00000000-0005-0000-0000-00008C000000}"/>
    <cellStyle name="標準 9" xfId="141" xr:uid="{00000000-0005-0000-0000-00008D000000}"/>
    <cellStyle name="標準 9 2" xfId="142" xr:uid="{00000000-0005-0000-0000-00008E000000}"/>
    <cellStyle name="標準 9 3" xfId="143" xr:uid="{00000000-0005-0000-0000-00008F000000}"/>
    <cellStyle name="標準 9 4" xfId="144" xr:uid="{00000000-0005-0000-0000-000090000000}"/>
    <cellStyle name="標準 9 5" xfId="145" xr:uid="{00000000-0005-0000-0000-000091000000}"/>
    <cellStyle name="標準 9 6" xfId="146" xr:uid="{00000000-0005-0000-0000-000092000000}"/>
    <cellStyle name="標準 9 7" xfId="147" xr:uid="{00000000-0005-0000-0000-000093000000}"/>
    <cellStyle name="標準 9_Book1" xfId="148" xr:uid="{00000000-0005-0000-0000-000094000000}"/>
    <cellStyle name="標準_18~1回要綱" xfId="154" xr:uid="{9D05D8BF-9A5B-48D7-9E58-08582995D440}"/>
    <cellStyle name="標準_H18-4回小学強化リーグ作成(結果）061118" xfId="155" xr:uid="{8523985C-2F8E-46C8-8BC8-34DE7A0B4867}"/>
    <cellStyle name="標準_H19-3回小学強化リーグ作成（結果_ランク_記録）" xfId="149" xr:uid="{00000000-0005-0000-0000-000097000000}"/>
    <cellStyle name="標準_小学生強化リーグプログラム(H18-第2回）" xfId="150" xr:uid="{00000000-0005-0000-0000-000098000000}"/>
    <cellStyle name="標準_福島県小学生強化リーグ申込フォーム060517" xfId="151" xr:uid="{00000000-0005-0000-0000-000099000000}"/>
    <cellStyle name="未定義" xfId="152" xr:uid="{00000000-0005-0000-0000-00009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4.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externalLink" Target="externalLinks/externalLink6.xml"/><Relationship Id="rId10" Type="http://schemas.openxmlformats.org/officeDocument/2006/relationships/externalLink" Target="externalLinks/externalLink1.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s>
</file>

<file path=xl/drawings/drawing1.xml><?xml version="1.0" encoding="utf-8"?>
<xdr:wsDr xmlns:xdr="http://schemas.openxmlformats.org/drawingml/2006/spreadsheetDrawing" xmlns:a="http://schemas.openxmlformats.org/drawingml/2006/main">
  <xdr:twoCellAnchor>
    <xdr:from>
      <xdr:col>8</xdr:col>
      <xdr:colOff>411480</xdr:colOff>
      <xdr:row>13</xdr:row>
      <xdr:rowOff>68580</xdr:rowOff>
    </xdr:from>
    <xdr:to>
      <xdr:col>13</xdr:col>
      <xdr:colOff>304800</xdr:colOff>
      <xdr:row>14</xdr:row>
      <xdr:rowOff>7620</xdr:rowOff>
    </xdr:to>
    <xdr:sp macro="" textlink="">
      <xdr:nvSpPr>
        <xdr:cNvPr id="2" name="楕円 1">
          <a:extLst>
            <a:ext uri="{FF2B5EF4-FFF2-40B4-BE49-F238E27FC236}">
              <a16:creationId xmlns:a16="http://schemas.microsoft.com/office/drawing/2014/main" id="{41D980DC-5D6F-4795-8124-3B14E85BD75C}"/>
            </a:ext>
          </a:extLst>
        </xdr:cNvPr>
        <xdr:cNvSpPr/>
      </xdr:nvSpPr>
      <xdr:spPr>
        <a:xfrm>
          <a:off x="5806440" y="4602480"/>
          <a:ext cx="2354580" cy="922020"/>
        </a:xfrm>
        <a:prstGeom prst="ellipse">
          <a:avLst/>
        </a:prstGeom>
        <a:noFill/>
        <a:ln>
          <a:solidFill>
            <a:srgbClr val="FF0000"/>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ｖ</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Dc01/public/Data/pinpon/&#26032;&#12375;&#12356;&#65420;&#65387;&#65433;&#65408;&#65438;/&#22899;&#12471;&#12531;&#12464;&#1252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c01\public\Data\pinpon\&#26032;&#12375;&#12356;&#65420;&#65387;&#65433;&#65408;&#65438;\&#22899;&#12471;&#12531;&#12464;&#1252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Data\pinpon\&#26032;&#12375;&#12356;&#65420;&#65387;&#65433;&#65408;&#65438;\&#22899;&#12471;&#12531;&#12464;&#12523;.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Dc01\public\Data\pinpon\&#26032;&#12375;&#12356;&#65420;&#65387;&#65433;&#65408;&#65438;\&#22899;&#12471;&#12531;&#12464;&#1252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Data\pinpon\&#26032;&#12375;&#12356;&#65420;&#65387;&#65433;&#65408;&#65438;\&#22899;&#12471;&#12531;&#12464;&#12523;.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d.docs.live.net/Data/pinpon/&#26032;&#12375;&#12356;&#65420;&#65387;&#65433;&#65408;&#65438;/&#22899;&#12471;&#12531;&#12464;&#1252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辞書"/>
      <sheetName val="プルダウンリスト一覧"/>
      <sheetName val="トーナメント"/>
      <sheetName val="トーナメント２"/>
      <sheetName val="スコア1"/>
      <sheetName val="スコア２"/>
      <sheetName val="スコア３"/>
      <sheetName val="スコア４"/>
      <sheetName val="スコア５"/>
      <sheetName val="スコア６"/>
      <sheetName val="スコア７"/>
      <sheetName val="スコア８"/>
      <sheetName val="マクロ"/>
      <sheetName val="番地"/>
      <sheetName val="リンク"/>
      <sheetName val="work"/>
    </sheetNames>
    <sheetDataSet>
      <sheetData sheetId="0" refreshError="1">
        <row r="11">
          <cell r="B11">
            <v>1</v>
          </cell>
          <cell r="C11">
            <v>62764</v>
          </cell>
          <cell r="D11" t="str">
            <v>西岡　麻子</v>
          </cell>
          <cell r="E11">
            <v>2</v>
          </cell>
          <cell r="F11" t="str">
            <v>（</v>
          </cell>
          <cell r="G11" t="str">
            <v>大阪</v>
          </cell>
          <cell r="H11" t="str">
            <v>・</v>
          </cell>
          <cell r="I11" t="str">
            <v>四天王寺</v>
          </cell>
          <cell r="J11" t="str">
            <v>）</v>
          </cell>
        </row>
        <row r="12">
          <cell r="B12">
            <v>2</v>
          </cell>
          <cell r="C12">
            <v>20369</v>
          </cell>
          <cell r="D12" t="str">
            <v>出茂　暁子</v>
          </cell>
          <cell r="E12">
            <v>2</v>
          </cell>
          <cell r="F12" t="str">
            <v>（</v>
          </cell>
          <cell r="G12" t="str">
            <v>岩手</v>
          </cell>
          <cell r="H12" t="str">
            <v>・</v>
          </cell>
          <cell r="I12" t="str">
            <v>花巻北</v>
          </cell>
          <cell r="J12" t="str">
            <v>）</v>
          </cell>
        </row>
        <row r="13">
          <cell r="B13">
            <v>3</v>
          </cell>
          <cell r="C13">
            <v>31166</v>
          </cell>
          <cell r="D13" t="str">
            <v>宮本　芳子</v>
          </cell>
          <cell r="E13">
            <v>3</v>
          </cell>
          <cell r="F13" t="str">
            <v>（</v>
          </cell>
          <cell r="G13" t="str">
            <v>埼玉</v>
          </cell>
          <cell r="H13" t="str">
            <v>・</v>
          </cell>
          <cell r="I13" t="str">
            <v>星野女子</v>
          </cell>
          <cell r="J13" t="str">
            <v>）</v>
          </cell>
        </row>
        <row r="14">
          <cell r="B14">
            <v>4</v>
          </cell>
          <cell r="C14">
            <v>94661</v>
          </cell>
          <cell r="D14" t="str">
            <v>中村　理映子</v>
          </cell>
          <cell r="E14">
            <v>2</v>
          </cell>
          <cell r="F14" t="str">
            <v>（</v>
          </cell>
          <cell r="G14" t="str">
            <v>鹿児島</v>
          </cell>
          <cell r="H14" t="str">
            <v>・</v>
          </cell>
          <cell r="I14" t="str">
            <v>鹿児島学芸</v>
          </cell>
          <cell r="J14" t="str">
            <v>）</v>
          </cell>
        </row>
        <row r="15">
          <cell r="B15">
            <v>5</v>
          </cell>
          <cell r="C15">
            <v>41762</v>
          </cell>
          <cell r="D15" t="str">
            <v>山本　美香</v>
          </cell>
          <cell r="E15">
            <v>3</v>
          </cell>
          <cell r="F15" t="str">
            <v>（</v>
          </cell>
          <cell r="G15" t="str">
            <v>富山</v>
          </cell>
          <cell r="H15" t="str">
            <v>・</v>
          </cell>
          <cell r="I15" t="str">
            <v>福光</v>
          </cell>
          <cell r="J15" t="str">
            <v>）</v>
          </cell>
        </row>
        <row r="16">
          <cell r="B16">
            <v>6</v>
          </cell>
          <cell r="C16">
            <v>52463</v>
          </cell>
          <cell r="D16" t="str">
            <v>倉野　靖子</v>
          </cell>
          <cell r="E16">
            <v>3</v>
          </cell>
          <cell r="F16" t="str">
            <v>（</v>
          </cell>
          <cell r="G16" t="str">
            <v>三重</v>
          </cell>
          <cell r="H16" t="str">
            <v>・</v>
          </cell>
          <cell r="I16" t="str">
            <v>津工業</v>
          </cell>
          <cell r="J16" t="str">
            <v>）</v>
          </cell>
        </row>
        <row r="17">
          <cell r="B17">
            <v>7</v>
          </cell>
          <cell r="C17">
            <v>73461</v>
          </cell>
          <cell r="D17" t="str">
            <v>薬師寺梨恵</v>
          </cell>
          <cell r="E17">
            <v>3</v>
          </cell>
          <cell r="F17" t="str">
            <v>（</v>
          </cell>
          <cell r="G17" t="str">
            <v>広島</v>
          </cell>
          <cell r="H17" t="str">
            <v>・</v>
          </cell>
          <cell r="I17" t="str">
            <v>近大福山</v>
          </cell>
          <cell r="J17" t="str">
            <v>）</v>
          </cell>
        </row>
        <row r="18">
          <cell r="B18">
            <v>8</v>
          </cell>
          <cell r="C18">
            <v>41661</v>
          </cell>
          <cell r="D18" t="str">
            <v>篠原　晃子</v>
          </cell>
          <cell r="E18">
            <v>3</v>
          </cell>
          <cell r="F18" t="str">
            <v>（</v>
          </cell>
          <cell r="G18" t="str">
            <v>新潟</v>
          </cell>
          <cell r="H18" t="str">
            <v>・</v>
          </cell>
          <cell r="I18" t="str">
            <v>北越</v>
          </cell>
          <cell r="J18" t="str">
            <v>）</v>
          </cell>
        </row>
        <row r="19">
          <cell r="B19">
            <v>9</v>
          </cell>
          <cell r="C19">
            <v>83663</v>
          </cell>
          <cell r="D19" t="str">
            <v>庄野　京子</v>
          </cell>
          <cell r="E19">
            <v>1</v>
          </cell>
          <cell r="F19" t="str">
            <v>（</v>
          </cell>
          <cell r="G19" t="str">
            <v>徳島</v>
          </cell>
          <cell r="H19" t="str">
            <v>・</v>
          </cell>
          <cell r="I19" t="str">
            <v>徳島市立</v>
          </cell>
          <cell r="J19" t="str">
            <v>）</v>
          </cell>
        </row>
        <row r="20">
          <cell r="B20">
            <v>10</v>
          </cell>
          <cell r="C20">
            <v>20761</v>
          </cell>
          <cell r="D20" t="str">
            <v>五十川芙美</v>
          </cell>
          <cell r="E20">
            <v>1</v>
          </cell>
          <cell r="F20" t="str">
            <v>（</v>
          </cell>
          <cell r="G20" t="str">
            <v>福島</v>
          </cell>
          <cell r="H20" t="str">
            <v>・</v>
          </cell>
          <cell r="I20" t="str">
            <v>安積女子</v>
          </cell>
          <cell r="J20" t="str">
            <v>）</v>
          </cell>
        </row>
        <row r="21">
          <cell r="B21">
            <v>11</v>
          </cell>
          <cell r="C21">
            <v>62864</v>
          </cell>
          <cell r="D21" t="str">
            <v>原田　裕子</v>
          </cell>
          <cell r="E21">
            <v>3</v>
          </cell>
          <cell r="F21" t="str">
            <v>（</v>
          </cell>
          <cell r="G21" t="str">
            <v>兵庫</v>
          </cell>
          <cell r="H21" t="str">
            <v>・</v>
          </cell>
          <cell r="I21" t="str">
            <v>洲本</v>
          </cell>
          <cell r="J21" t="str">
            <v>）</v>
          </cell>
        </row>
        <row r="22">
          <cell r="B22">
            <v>12</v>
          </cell>
          <cell r="C22">
            <v>94065</v>
          </cell>
          <cell r="D22" t="str">
            <v>地　美加</v>
          </cell>
          <cell r="E22">
            <v>2</v>
          </cell>
          <cell r="F22" t="str">
            <v>（</v>
          </cell>
          <cell r="G22" t="str">
            <v>福岡</v>
          </cell>
          <cell r="H22" t="str">
            <v>・</v>
          </cell>
          <cell r="I22" t="str">
            <v>精華女子</v>
          </cell>
          <cell r="J22" t="str">
            <v>）</v>
          </cell>
        </row>
        <row r="23">
          <cell r="B23">
            <v>13</v>
          </cell>
          <cell r="C23">
            <v>31462</v>
          </cell>
          <cell r="D23" t="str">
            <v>山本　友佳理</v>
          </cell>
          <cell r="E23">
            <v>2</v>
          </cell>
          <cell r="F23" t="str">
            <v>（</v>
          </cell>
          <cell r="G23" t="str">
            <v>神奈川</v>
          </cell>
          <cell r="H23" t="str">
            <v>・</v>
          </cell>
          <cell r="I23" t="str">
            <v>白鵬女子</v>
          </cell>
          <cell r="J23" t="str">
            <v>）</v>
          </cell>
        </row>
        <row r="24">
          <cell r="B24">
            <v>14</v>
          </cell>
          <cell r="C24">
            <v>20463</v>
          </cell>
          <cell r="D24" t="str">
            <v>村守　千佳</v>
          </cell>
          <cell r="E24">
            <v>1</v>
          </cell>
          <cell r="F24" t="str">
            <v>（</v>
          </cell>
          <cell r="G24" t="str">
            <v>宮城</v>
          </cell>
          <cell r="H24" t="str">
            <v>・</v>
          </cell>
          <cell r="I24" t="str">
            <v>仙台育英</v>
          </cell>
          <cell r="J24" t="str">
            <v>）</v>
          </cell>
        </row>
        <row r="25">
          <cell r="B25">
            <v>15</v>
          </cell>
          <cell r="C25">
            <v>63062</v>
          </cell>
          <cell r="D25" t="str">
            <v>岡本　育巳</v>
          </cell>
          <cell r="E25">
            <v>2</v>
          </cell>
          <cell r="F25" t="str">
            <v>（</v>
          </cell>
          <cell r="G25" t="str">
            <v>和歌山</v>
          </cell>
          <cell r="H25" t="str">
            <v>・</v>
          </cell>
          <cell r="I25" t="str">
            <v>初芝橋本</v>
          </cell>
          <cell r="J25" t="str">
            <v>）</v>
          </cell>
        </row>
        <row r="26">
          <cell r="B26">
            <v>16</v>
          </cell>
          <cell r="C26">
            <v>41863</v>
          </cell>
          <cell r="D26" t="str">
            <v>吉田　友美</v>
          </cell>
          <cell r="E26">
            <v>2</v>
          </cell>
          <cell r="F26" t="str">
            <v>（</v>
          </cell>
          <cell r="G26" t="str">
            <v>石川</v>
          </cell>
          <cell r="H26" t="str">
            <v>・</v>
          </cell>
          <cell r="I26" t="str">
            <v>遊学館</v>
          </cell>
          <cell r="J26" t="str">
            <v>）</v>
          </cell>
        </row>
        <row r="27">
          <cell r="B27">
            <v>17</v>
          </cell>
          <cell r="C27">
            <v>73362</v>
          </cell>
          <cell r="D27" t="str">
            <v>板野　愛</v>
          </cell>
          <cell r="E27">
            <v>2</v>
          </cell>
          <cell r="F27" t="str">
            <v>（</v>
          </cell>
          <cell r="G27" t="str">
            <v>岡山</v>
          </cell>
          <cell r="H27" t="str">
            <v>・</v>
          </cell>
          <cell r="I27" t="str">
            <v>就実</v>
          </cell>
          <cell r="J27" t="str">
            <v>）</v>
          </cell>
        </row>
        <row r="28">
          <cell r="B28">
            <v>18</v>
          </cell>
          <cell r="C28">
            <v>94564</v>
          </cell>
          <cell r="D28" t="str">
            <v>古川　望</v>
          </cell>
          <cell r="E28">
            <v>3</v>
          </cell>
          <cell r="F28" t="str">
            <v>（</v>
          </cell>
          <cell r="G28" t="str">
            <v>宮崎</v>
          </cell>
          <cell r="H28" t="str">
            <v>・</v>
          </cell>
          <cell r="I28" t="str">
            <v>日南学園</v>
          </cell>
          <cell r="J28" t="str">
            <v>）</v>
          </cell>
        </row>
        <row r="29">
          <cell r="B29">
            <v>19</v>
          </cell>
          <cell r="C29">
            <v>83862</v>
          </cell>
          <cell r="D29" t="str">
            <v>瀬川　歌織</v>
          </cell>
          <cell r="E29">
            <v>3</v>
          </cell>
          <cell r="F29" t="str">
            <v>（</v>
          </cell>
          <cell r="G29" t="str">
            <v>愛媛</v>
          </cell>
          <cell r="H29" t="str">
            <v>・</v>
          </cell>
          <cell r="I29" t="str">
            <v>松山商業</v>
          </cell>
          <cell r="J29" t="str">
            <v>）</v>
          </cell>
        </row>
        <row r="30">
          <cell r="B30">
            <v>20</v>
          </cell>
          <cell r="C30">
            <v>31363</v>
          </cell>
          <cell r="D30" t="str">
            <v>斉藤　奈津子</v>
          </cell>
          <cell r="E30">
            <v>2</v>
          </cell>
          <cell r="F30" t="str">
            <v>（</v>
          </cell>
          <cell r="G30" t="str">
            <v>東京</v>
          </cell>
          <cell r="H30" t="str">
            <v>・</v>
          </cell>
          <cell r="I30" t="str">
            <v>武蔵野</v>
          </cell>
          <cell r="J30" t="str">
            <v>）</v>
          </cell>
        </row>
        <row r="31">
          <cell r="B31">
            <v>21</v>
          </cell>
          <cell r="C31">
            <v>30861</v>
          </cell>
          <cell r="D31" t="str">
            <v>井坂　幸子</v>
          </cell>
          <cell r="E31">
            <v>1</v>
          </cell>
          <cell r="F31" t="str">
            <v>（</v>
          </cell>
          <cell r="G31" t="str">
            <v>茨城</v>
          </cell>
          <cell r="H31" t="str">
            <v>・</v>
          </cell>
          <cell r="I31" t="str">
            <v>明秀日立</v>
          </cell>
          <cell r="J31" t="str">
            <v>）</v>
          </cell>
        </row>
        <row r="32">
          <cell r="B32">
            <v>22</v>
          </cell>
          <cell r="C32">
            <v>94463</v>
          </cell>
          <cell r="D32" t="str">
            <v>吉野　結香</v>
          </cell>
          <cell r="E32">
            <v>2</v>
          </cell>
          <cell r="F32" t="str">
            <v>（</v>
          </cell>
          <cell r="G32" t="str">
            <v>大分</v>
          </cell>
          <cell r="H32" t="str">
            <v>・</v>
          </cell>
          <cell r="I32" t="str">
            <v>別府青山</v>
          </cell>
          <cell r="J32" t="str">
            <v>）</v>
          </cell>
        </row>
        <row r="33">
          <cell r="B33">
            <v>23</v>
          </cell>
          <cell r="C33">
            <v>20663</v>
          </cell>
          <cell r="D33" t="str">
            <v>滝川　怜子</v>
          </cell>
          <cell r="E33">
            <v>3</v>
          </cell>
          <cell r="F33" t="str">
            <v>（</v>
          </cell>
          <cell r="G33" t="str">
            <v>山形</v>
          </cell>
          <cell r="H33" t="str">
            <v>・</v>
          </cell>
          <cell r="I33" t="str">
            <v>山形城北</v>
          </cell>
          <cell r="J33" t="str">
            <v>）</v>
          </cell>
        </row>
        <row r="34">
          <cell r="B34">
            <v>24</v>
          </cell>
          <cell r="C34">
            <v>73562</v>
          </cell>
          <cell r="D34" t="str">
            <v>林　　千里</v>
          </cell>
          <cell r="E34">
            <v>2</v>
          </cell>
          <cell r="F34" t="str">
            <v>（</v>
          </cell>
          <cell r="G34" t="str">
            <v>山口</v>
          </cell>
          <cell r="H34" t="str">
            <v>・</v>
          </cell>
          <cell r="I34" t="str">
            <v>岩国商業</v>
          </cell>
          <cell r="J34" t="str">
            <v>）</v>
          </cell>
        </row>
        <row r="35">
          <cell r="B35">
            <v>25</v>
          </cell>
          <cell r="C35">
            <v>62961</v>
          </cell>
          <cell r="D35" t="str">
            <v>橋本　ゆかり</v>
          </cell>
          <cell r="E35">
            <v>2</v>
          </cell>
          <cell r="F35" t="str">
            <v>（</v>
          </cell>
          <cell r="G35" t="str">
            <v>奈良</v>
          </cell>
          <cell r="H35" t="str">
            <v>・</v>
          </cell>
          <cell r="I35" t="str">
            <v>奈良女子</v>
          </cell>
          <cell r="J35" t="str">
            <v>）</v>
          </cell>
        </row>
        <row r="36">
          <cell r="B36">
            <v>26</v>
          </cell>
          <cell r="C36">
            <v>30964</v>
          </cell>
          <cell r="D36" t="str">
            <v>佐藤　冬実</v>
          </cell>
          <cell r="E36">
            <v>3</v>
          </cell>
          <cell r="F36" t="str">
            <v>（</v>
          </cell>
          <cell r="G36" t="str">
            <v>栃木</v>
          </cell>
          <cell r="H36" t="str">
            <v>・</v>
          </cell>
          <cell r="I36" t="str">
            <v>矢板東</v>
          </cell>
          <cell r="J36" t="str">
            <v>）</v>
          </cell>
        </row>
        <row r="37">
          <cell r="B37">
            <v>27</v>
          </cell>
          <cell r="C37">
            <v>52361</v>
          </cell>
          <cell r="D37" t="str">
            <v>舟越　麻衣子</v>
          </cell>
          <cell r="E37">
            <v>3</v>
          </cell>
          <cell r="F37" t="str">
            <v>（</v>
          </cell>
          <cell r="G37" t="str">
            <v>愛知</v>
          </cell>
          <cell r="H37" t="str">
            <v>・</v>
          </cell>
          <cell r="I37" t="str">
            <v>高蔵</v>
          </cell>
          <cell r="J37" t="str">
            <v>）</v>
          </cell>
        </row>
        <row r="38">
          <cell r="B38">
            <v>28</v>
          </cell>
          <cell r="C38">
            <v>83963</v>
          </cell>
          <cell r="D38" t="str">
            <v>和田　千秋</v>
          </cell>
          <cell r="E38">
            <v>3</v>
          </cell>
          <cell r="F38" t="str">
            <v>（</v>
          </cell>
          <cell r="G38" t="str">
            <v>高知</v>
          </cell>
          <cell r="H38" t="str">
            <v>・</v>
          </cell>
          <cell r="I38" t="str">
            <v>土佐女子</v>
          </cell>
          <cell r="J38" t="str">
            <v>）</v>
          </cell>
        </row>
        <row r="39">
          <cell r="B39">
            <v>29</v>
          </cell>
          <cell r="C39">
            <v>73163</v>
          </cell>
          <cell r="D39" t="str">
            <v>茂森　亜矢子</v>
          </cell>
          <cell r="E39">
            <v>1</v>
          </cell>
          <cell r="F39" t="str">
            <v>（</v>
          </cell>
          <cell r="G39" t="str">
            <v>鳥取</v>
          </cell>
          <cell r="H39" t="str">
            <v>・</v>
          </cell>
          <cell r="I39" t="str">
            <v>鳥取女子</v>
          </cell>
          <cell r="J39" t="str">
            <v>）</v>
          </cell>
        </row>
        <row r="40">
          <cell r="B40">
            <v>30</v>
          </cell>
          <cell r="C40">
            <v>20564</v>
          </cell>
          <cell r="D40" t="str">
            <v>川辺　梓</v>
          </cell>
          <cell r="E40">
            <v>3</v>
          </cell>
          <cell r="F40" t="str">
            <v>（</v>
          </cell>
          <cell r="G40" t="str">
            <v>秋田</v>
          </cell>
          <cell r="H40" t="str">
            <v>・</v>
          </cell>
          <cell r="I40" t="str">
            <v>聖霊女子</v>
          </cell>
          <cell r="J40" t="str">
            <v>）</v>
          </cell>
        </row>
        <row r="41">
          <cell r="B41">
            <v>31</v>
          </cell>
          <cell r="C41">
            <v>94162</v>
          </cell>
          <cell r="D41" t="str">
            <v>松井　郁恵</v>
          </cell>
          <cell r="E41">
            <v>3</v>
          </cell>
          <cell r="F41" t="str">
            <v>（</v>
          </cell>
          <cell r="G41" t="str">
            <v>佐賀</v>
          </cell>
          <cell r="H41" t="str">
            <v>・</v>
          </cell>
          <cell r="I41" t="str">
            <v>佐賀清和</v>
          </cell>
          <cell r="J41" t="str">
            <v>）</v>
          </cell>
        </row>
        <row r="42">
          <cell r="B42">
            <v>32</v>
          </cell>
          <cell r="C42">
            <v>52262</v>
          </cell>
          <cell r="D42" t="str">
            <v>鈴木　綾乃</v>
          </cell>
          <cell r="E42">
            <v>3</v>
          </cell>
          <cell r="F42" t="str">
            <v>（</v>
          </cell>
          <cell r="G42" t="str">
            <v>静岡</v>
          </cell>
          <cell r="H42" t="str">
            <v>・</v>
          </cell>
          <cell r="I42" t="str">
            <v>清水商業</v>
          </cell>
          <cell r="J42" t="str">
            <v>）</v>
          </cell>
        </row>
        <row r="43">
          <cell r="B43">
            <v>33</v>
          </cell>
          <cell r="C43">
            <v>62662</v>
          </cell>
          <cell r="D43" t="str">
            <v>山道　奈々</v>
          </cell>
          <cell r="E43">
            <v>3</v>
          </cell>
          <cell r="F43" t="str">
            <v>（</v>
          </cell>
          <cell r="G43" t="str">
            <v>京都</v>
          </cell>
          <cell r="H43" t="str">
            <v>・</v>
          </cell>
          <cell r="I43" t="str">
            <v>京都明徳</v>
          </cell>
          <cell r="J43" t="str">
            <v>）</v>
          </cell>
        </row>
        <row r="44">
          <cell r="B44">
            <v>34</v>
          </cell>
          <cell r="C44">
            <v>31061</v>
          </cell>
          <cell r="D44" t="str">
            <v>田村　友紀</v>
          </cell>
          <cell r="E44">
            <v>3</v>
          </cell>
          <cell r="F44" t="str">
            <v>（</v>
          </cell>
          <cell r="G44" t="str">
            <v>群馬</v>
          </cell>
          <cell r="H44" t="str">
            <v>・</v>
          </cell>
          <cell r="I44" t="str">
            <v>吾妻</v>
          </cell>
          <cell r="J44" t="str">
            <v>）</v>
          </cell>
        </row>
        <row r="45">
          <cell r="B45">
            <v>35</v>
          </cell>
          <cell r="C45">
            <v>20362</v>
          </cell>
          <cell r="D45" t="str">
            <v>菅原　靖子</v>
          </cell>
          <cell r="E45">
            <v>3</v>
          </cell>
          <cell r="F45" t="str">
            <v>（</v>
          </cell>
          <cell r="G45" t="str">
            <v>岩手</v>
          </cell>
          <cell r="H45" t="str">
            <v>・</v>
          </cell>
          <cell r="I45" t="str">
            <v>盛岡女子</v>
          </cell>
          <cell r="J45" t="str">
            <v>）</v>
          </cell>
        </row>
        <row r="46">
          <cell r="B46">
            <v>36</v>
          </cell>
          <cell r="C46">
            <v>94264</v>
          </cell>
          <cell r="D46" t="str">
            <v>大塚　和子</v>
          </cell>
          <cell r="E46">
            <v>3</v>
          </cell>
          <cell r="F46" t="str">
            <v>（</v>
          </cell>
          <cell r="G46" t="str">
            <v>長崎</v>
          </cell>
          <cell r="H46" t="str">
            <v>・</v>
          </cell>
          <cell r="I46" t="str">
            <v>長崎女子商</v>
          </cell>
          <cell r="J46" t="str">
            <v>）</v>
          </cell>
        </row>
        <row r="47">
          <cell r="B47">
            <v>37</v>
          </cell>
          <cell r="C47">
            <v>31561</v>
          </cell>
          <cell r="D47" t="str">
            <v>志村　奈美</v>
          </cell>
          <cell r="E47">
            <v>2</v>
          </cell>
          <cell r="F47" t="str">
            <v>（</v>
          </cell>
          <cell r="G47" t="str">
            <v>山梨</v>
          </cell>
          <cell r="H47" t="str">
            <v>・</v>
          </cell>
          <cell r="I47" t="str">
            <v>甲府商業</v>
          </cell>
          <cell r="J47" t="str">
            <v>）</v>
          </cell>
        </row>
        <row r="48">
          <cell r="B48">
            <v>38</v>
          </cell>
          <cell r="C48">
            <v>62862</v>
          </cell>
          <cell r="D48" t="str">
            <v>佐用　昌子</v>
          </cell>
          <cell r="E48">
            <v>2</v>
          </cell>
          <cell r="F48" t="str">
            <v>（</v>
          </cell>
          <cell r="G48" t="str">
            <v>兵庫</v>
          </cell>
          <cell r="H48" t="str">
            <v>・</v>
          </cell>
          <cell r="I48" t="str">
            <v>姫路商業</v>
          </cell>
          <cell r="J48" t="str">
            <v>）</v>
          </cell>
        </row>
        <row r="49">
          <cell r="B49">
            <v>39</v>
          </cell>
          <cell r="C49">
            <v>41663</v>
          </cell>
          <cell r="D49" t="str">
            <v>池竹　祐子</v>
          </cell>
          <cell r="E49">
            <v>3</v>
          </cell>
          <cell r="F49" t="str">
            <v>（</v>
          </cell>
          <cell r="G49" t="str">
            <v>新潟</v>
          </cell>
          <cell r="H49" t="str">
            <v>・</v>
          </cell>
          <cell r="I49" t="str">
            <v>新潟青陵</v>
          </cell>
          <cell r="J49" t="str">
            <v>）</v>
          </cell>
        </row>
        <row r="50">
          <cell r="B50">
            <v>40</v>
          </cell>
          <cell r="C50">
            <v>94362</v>
          </cell>
          <cell r="D50" t="str">
            <v>米田　留美</v>
          </cell>
          <cell r="E50">
            <v>2</v>
          </cell>
          <cell r="F50" t="str">
            <v>（</v>
          </cell>
          <cell r="G50" t="str">
            <v>熊本</v>
          </cell>
          <cell r="H50" t="str">
            <v>・</v>
          </cell>
          <cell r="I50" t="str">
            <v>慶誠</v>
          </cell>
          <cell r="J50" t="str">
            <v>）</v>
          </cell>
        </row>
        <row r="51">
          <cell r="B51">
            <v>41</v>
          </cell>
          <cell r="C51">
            <v>10162</v>
          </cell>
          <cell r="D51" t="str">
            <v>宇野　めぐみ</v>
          </cell>
          <cell r="E51">
            <v>3</v>
          </cell>
          <cell r="F51" t="str">
            <v>（</v>
          </cell>
          <cell r="G51" t="str">
            <v>北海道</v>
          </cell>
          <cell r="H51" t="str">
            <v>・</v>
          </cell>
          <cell r="I51" t="str">
            <v>札幌星園</v>
          </cell>
          <cell r="J51" t="str">
            <v>）</v>
          </cell>
        </row>
        <row r="52">
          <cell r="B52">
            <v>42</v>
          </cell>
          <cell r="C52">
            <v>31164</v>
          </cell>
          <cell r="D52" t="str">
            <v>高橋　　萌</v>
          </cell>
          <cell r="E52">
            <v>2</v>
          </cell>
          <cell r="F52" t="str">
            <v>（</v>
          </cell>
          <cell r="G52" t="str">
            <v>埼玉</v>
          </cell>
          <cell r="H52" t="str">
            <v>・</v>
          </cell>
          <cell r="I52" t="str">
            <v>埼玉栄</v>
          </cell>
          <cell r="J52" t="str">
            <v>）</v>
          </cell>
        </row>
        <row r="53">
          <cell r="B53">
            <v>43</v>
          </cell>
          <cell r="C53">
            <v>42064</v>
          </cell>
          <cell r="D53" t="str">
            <v>森　　美知恵</v>
          </cell>
          <cell r="E53">
            <v>2</v>
          </cell>
          <cell r="F53" t="str">
            <v>（</v>
          </cell>
          <cell r="G53" t="str">
            <v>長野</v>
          </cell>
          <cell r="H53" t="str">
            <v>・</v>
          </cell>
          <cell r="I53" t="str">
            <v>松本松南</v>
          </cell>
          <cell r="J53" t="str">
            <v>）</v>
          </cell>
        </row>
        <row r="54">
          <cell r="B54">
            <v>44</v>
          </cell>
          <cell r="C54">
            <v>94764</v>
          </cell>
          <cell r="D54" t="str">
            <v>具志堅久美子</v>
          </cell>
          <cell r="E54">
            <v>2</v>
          </cell>
          <cell r="F54" t="str">
            <v>（</v>
          </cell>
          <cell r="G54" t="str">
            <v>沖縄</v>
          </cell>
          <cell r="H54" t="str">
            <v>・</v>
          </cell>
          <cell r="I54" t="str">
            <v>前原</v>
          </cell>
          <cell r="J54" t="str">
            <v>）</v>
          </cell>
        </row>
        <row r="55">
          <cell r="B55">
            <v>45</v>
          </cell>
          <cell r="C55">
            <v>52367</v>
          </cell>
          <cell r="D55" t="str">
            <v>佐藤　亜矢子</v>
          </cell>
          <cell r="E55">
            <v>1</v>
          </cell>
          <cell r="F55" t="str">
            <v>（</v>
          </cell>
          <cell r="G55" t="str">
            <v>愛知</v>
          </cell>
          <cell r="H55" t="str">
            <v>・</v>
          </cell>
          <cell r="I55" t="str">
            <v>高蔵</v>
          </cell>
          <cell r="J55" t="str">
            <v>）</v>
          </cell>
        </row>
        <row r="56">
          <cell r="B56">
            <v>46</v>
          </cell>
          <cell r="C56">
            <v>31261</v>
          </cell>
          <cell r="D56" t="str">
            <v>斉藤　みずき</v>
          </cell>
          <cell r="E56">
            <v>3</v>
          </cell>
          <cell r="F56" t="str">
            <v>（</v>
          </cell>
          <cell r="G56" t="str">
            <v>千葉</v>
          </cell>
          <cell r="H56" t="str">
            <v>・</v>
          </cell>
          <cell r="I56" t="str">
            <v>昭和学院</v>
          </cell>
          <cell r="J56" t="str">
            <v>）</v>
          </cell>
        </row>
        <row r="57">
          <cell r="B57">
            <v>47</v>
          </cell>
          <cell r="C57">
            <v>20263</v>
          </cell>
          <cell r="D57" t="str">
            <v>下大田麻美</v>
          </cell>
          <cell r="E57">
            <v>3</v>
          </cell>
          <cell r="F57" t="str">
            <v>（</v>
          </cell>
          <cell r="G57" t="str">
            <v>青森</v>
          </cell>
          <cell r="H57" t="str">
            <v>・</v>
          </cell>
          <cell r="I57" t="str">
            <v>青森山田</v>
          </cell>
          <cell r="J57" t="str">
            <v>）</v>
          </cell>
        </row>
        <row r="58">
          <cell r="B58">
            <v>48</v>
          </cell>
          <cell r="C58">
            <v>83763</v>
          </cell>
          <cell r="D58" t="str">
            <v>吉田　美沙</v>
          </cell>
          <cell r="E58">
            <v>2</v>
          </cell>
          <cell r="F58" t="str">
            <v>（</v>
          </cell>
          <cell r="G58" t="str">
            <v>香川</v>
          </cell>
          <cell r="H58" t="str">
            <v>・</v>
          </cell>
          <cell r="I58" t="str">
            <v>観音寺中央</v>
          </cell>
          <cell r="J58" t="str">
            <v>）</v>
          </cell>
        </row>
        <row r="59">
          <cell r="B59">
            <v>49</v>
          </cell>
          <cell r="C59">
            <v>94064</v>
          </cell>
          <cell r="D59" t="str">
            <v>堂園　真美</v>
          </cell>
          <cell r="E59">
            <v>3</v>
          </cell>
          <cell r="F59" t="str">
            <v>（</v>
          </cell>
          <cell r="G59" t="str">
            <v>福岡</v>
          </cell>
          <cell r="H59" t="str">
            <v>・</v>
          </cell>
          <cell r="I59" t="str">
            <v>中村学園女</v>
          </cell>
          <cell r="J59" t="str">
            <v>）</v>
          </cell>
        </row>
        <row r="60">
          <cell r="B60">
            <v>50</v>
          </cell>
          <cell r="C60">
            <v>41962</v>
          </cell>
          <cell r="D60" t="str">
            <v>坂本　佳緒理</v>
          </cell>
          <cell r="E60">
            <v>3</v>
          </cell>
          <cell r="F60" t="str">
            <v>（</v>
          </cell>
          <cell r="G60" t="str">
            <v>福井</v>
          </cell>
          <cell r="H60" t="str">
            <v>・</v>
          </cell>
          <cell r="I60" t="str">
            <v>福井商業</v>
          </cell>
          <cell r="J60" t="str">
            <v>）</v>
          </cell>
        </row>
        <row r="61">
          <cell r="B61">
            <v>51</v>
          </cell>
          <cell r="C61">
            <v>62563</v>
          </cell>
          <cell r="D61" t="str">
            <v>上田　絵理</v>
          </cell>
          <cell r="E61">
            <v>3</v>
          </cell>
          <cell r="F61" t="str">
            <v>（</v>
          </cell>
          <cell r="G61" t="str">
            <v>滋賀</v>
          </cell>
          <cell r="H61" t="str">
            <v>・</v>
          </cell>
          <cell r="I61" t="str">
            <v>大津商業</v>
          </cell>
          <cell r="J61" t="str">
            <v>）</v>
          </cell>
        </row>
        <row r="62">
          <cell r="B62">
            <v>52</v>
          </cell>
          <cell r="C62">
            <v>73264</v>
          </cell>
          <cell r="D62" t="str">
            <v>永山　智美</v>
          </cell>
          <cell r="E62">
            <v>3</v>
          </cell>
          <cell r="F62" t="str">
            <v>（</v>
          </cell>
          <cell r="G62" t="str">
            <v>島根</v>
          </cell>
          <cell r="H62" t="str">
            <v>・</v>
          </cell>
          <cell r="I62" t="str">
            <v>明誠</v>
          </cell>
          <cell r="J62" t="str">
            <v>）</v>
          </cell>
        </row>
        <row r="63">
          <cell r="B63">
            <v>53</v>
          </cell>
          <cell r="C63">
            <v>52164</v>
          </cell>
          <cell r="D63" t="str">
            <v>樋野　真弓</v>
          </cell>
          <cell r="E63">
            <v>3</v>
          </cell>
          <cell r="F63" t="str">
            <v>（</v>
          </cell>
          <cell r="G63" t="str">
            <v>岐阜</v>
          </cell>
          <cell r="H63" t="str">
            <v>・</v>
          </cell>
          <cell r="I63" t="str">
            <v>富田</v>
          </cell>
          <cell r="J63" t="str">
            <v>）</v>
          </cell>
        </row>
        <row r="64">
          <cell r="B64">
            <v>54</v>
          </cell>
          <cell r="C64">
            <v>20464</v>
          </cell>
          <cell r="D64" t="str">
            <v>柏木　有希</v>
          </cell>
          <cell r="E64">
            <v>2</v>
          </cell>
          <cell r="F64" t="str">
            <v>（</v>
          </cell>
          <cell r="G64" t="str">
            <v>宮城</v>
          </cell>
          <cell r="H64" t="str">
            <v>・</v>
          </cell>
          <cell r="I64" t="str">
            <v>仙台育英</v>
          </cell>
          <cell r="J64" t="str">
            <v>）</v>
          </cell>
        </row>
        <row r="65">
          <cell r="B65">
            <v>55</v>
          </cell>
          <cell r="C65">
            <v>10164</v>
          </cell>
          <cell r="D65" t="str">
            <v>山田　裕子</v>
          </cell>
          <cell r="E65">
            <v>2</v>
          </cell>
          <cell r="F65" t="str">
            <v>（</v>
          </cell>
          <cell r="G65" t="str">
            <v>北海道</v>
          </cell>
          <cell r="H65" t="str">
            <v>・</v>
          </cell>
          <cell r="I65" t="str">
            <v>旭川実業</v>
          </cell>
          <cell r="J65" t="str">
            <v>）</v>
          </cell>
        </row>
        <row r="66">
          <cell r="B66">
            <v>56</v>
          </cell>
          <cell r="C66">
            <v>63063</v>
          </cell>
          <cell r="D66" t="str">
            <v>前川　奈稚子</v>
          </cell>
          <cell r="E66">
            <v>3</v>
          </cell>
          <cell r="F66" t="str">
            <v>（</v>
          </cell>
          <cell r="G66" t="str">
            <v>和歌山</v>
          </cell>
          <cell r="H66" t="str">
            <v>・</v>
          </cell>
          <cell r="I66" t="str">
            <v>県和歌山商</v>
          </cell>
          <cell r="J66" t="str">
            <v>）</v>
          </cell>
        </row>
        <row r="67">
          <cell r="B67">
            <v>57</v>
          </cell>
          <cell r="C67">
            <v>31366</v>
          </cell>
          <cell r="D67" t="str">
            <v>武井　亜沙子</v>
          </cell>
          <cell r="E67">
            <v>3</v>
          </cell>
          <cell r="F67" t="str">
            <v>（</v>
          </cell>
          <cell r="G67" t="str">
            <v>東京</v>
          </cell>
          <cell r="H67" t="str">
            <v>・</v>
          </cell>
          <cell r="I67" t="str">
            <v>文大杉並</v>
          </cell>
          <cell r="J67" t="str">
            <v>）</v>
          </cell>
        </row>
        <row r="68">
          <cell r="B68">
            <v>58</v>
          </cell>
          <cell r="C68">
            <v>73162</v>
          </cell>
          <cell r="D68" t="str">
            <v>坂本　詩織</v>
          </cell>
          <cell r="E68">
            <v>2</v>
          </cell>
          <cell r="F68" t="str">
            <v>（</v>
          </cell>
          <cell r="G68" t="str">
            <v>鳥取</v>
          </cell>
          <cell r="H68" t="str">
            <v>・</v>
          </cell>
          <cell r="I68" t="str">
            <v>鳥取女子</v>
          </cell>
          <cell r="J68" t="str">
            <v>）</v>
          </cell>
        </row>
        <row r="69">
          <cell r="B69">
            <v>59</v>
          </cell>
          <cell r="C69">
            <v>94164</v>
          </cell>
          <cell r="D69" t="str">
            <v>川﨑　麻衣子</v>
          </cell>
          <cell r="E69">
            <v>3</v>
          </cell>
          <cell r="F69" t="str">
            <v>（</v>
          </cell>
          <cell r="G69" t="str">
            <v>佐賀</v>
          </cell>
          <cell r="H69" t="str">
            <v>・</v>
          </cell>
          <cell r="I69" t="str">
            <v>武雄青陵</v>
          </cell>
          <cell r="J69" t="str">
            <v>）</v>
          </cell>
        </row>
        <row r="70">
          <cell r="B70">
            <v>60</v>
          </cell>
          <cell r="C70">
            <v>83662</v>
          </cell>
          <cell r="D70" t="str">
            <v>楠本　麻喜</v>
          </cell>
          <cell r="E70">
            <v>3</v>
          </cell>
          <cell r="F70" t="str">
            <v>（</v>
          </cell>
          <cell r="G70" t="str">
            <v>徳島</v>
          </cell>
          <cell r="H70" t="str">
            <v>・</v>
          </cell>
          <cell r="I70" t="str">
            <v>城南</v>
          </cell>
          <cell r="J70" t="str">
            <v>）</v>
          </cell>
        </row>
        <row r="71">
          <cell r="B71">
            <v>61</v>
          </cell>
          <cell r="C71">
            <v>52161</v>
          </cell>
          <cell r="D71" t="str">
            <v>王　　金</v>
          </cell>
          <cell r="E71">
            <v>2</v>
          </cell>
          <cell r="F71" t="str">
            <v>（</v>
          </cell>
          <cell r="G71" t="str">
            <v>岐阜</v>
          </cell>
          <cell r="H71" t="str">
            <v>・</v>
          </cell>
          <cell r="I71" t="str">
            <v>富田</v>
          </cell>
          <cell r="J71" t="str">
            <v>）</v>
          </cell>
        </row>
        <row r="72">
          <cell r="B72">
            <v>62</v>
          </cell>
          <cell r="C72">
            <v>73465</v>
          </cell>
          <cell r="D72" t="str">
            <v>平野　綾</v>
          </cell>
          <cell r="E72">
            <v>2</v>
          </cell>
          <cell r="F72" t="str">
            <v>（</v>
          </cell>
          <cell r="G72" t="str">
            <v>広島</v>
          </cell>
          <cell r="H72" t="str">
            <v>・</v>
          </cell>
          <cell r="I72" t="str">
            <v>広島皆実</v>
          </cell>
          <cell r="J72" t="str">
            <v>）</v>
          </cell>
        </row>
        <row r="73">
          <cell r="B73">
            <v>63</v>
          </cell>
          <cell r="C73">
            <v>30864</v>
          </cell>
          <cell r="D73" t="str">
            <v>深作　友子</v>
          </cell>
          <cell r="E73">
            <v>3</v>
          </cell>
          <cell r="F73" t="str">
            <v>（</v>
          </cell>
          <cell r="G73" t="str">
            <v>茨城</v>
          </cell>
          <cell r="H73" t="str">
            <v>・</v>
          </cell>
          <cell r="I73" t="str">
            <v>水海道二</v>
          </cell>
          <cell r="J73" t="str">
            <v>）</v>
          </cell>
        </row>
        <row r="74">
          <cell r="B74">
            <v>64</v>
          </cell>
          <cell r="C74">
            <v>62963</v>
          </cell>
          <cell r="D74" t="str">
            <v>島田　利江子</v>
          </cell>
          <cell r="E74">
            <v>3</v>
          </cell>
          <cell r="F74" t="str">
            <v>（</v>
          </cell>
          <cell r="G74" t="str">
            <v>奈良</v>
          </cell>
          <cell r="H74" t="str">
            <v>・</v>
          </cell>
          <cell r="I74" t="str">
            <v>奈良女子</v>
          </cell>
          <cell r="J74" t="str">
            <v>）</v>
          </cell>
        </row>
        <row r="75">
          <cell r="B75">
            <v>65</v>
          </cell>
          <cell r="C75">
            <v>20764</v>
          </cell>
          <cell r="D75" t="str">
            <v>佐藤　友美</v>
          </cell>
          <cell r="E75">
            <v>2</v>
          </cell>
          <cell r="F75" t="str">
            <v>（</v>
          </cell>
          <cell r="G75" t="str">
            <v>福島</v>
          </cell>
          <cell r="H75" t="str">
            <v>・</v>
          </cell>
          <cell r="I75" t="str">
            <v>郡女大附属</v>
          </cell>
          <cell r="J75" t="str">
            <v>）</v>
          </cell>
        </row>
        <row r="76">
          <cell r="B76">
            <v>66</v>
          </cell>
          <cell r="C76">
            <v>94561</v>
          </cell>
          <cell r="D76" t="str">
            <v>白　　　</v>
          </cell>
          <cell r="E76">
            <v>3</v>
          </cell>
          <cell r="F76" t="str">
            <v>（</v>
          </cell>
          <cell r="G76" t="str">
            <v>宮崎</v>
          </cell>
          <cell r="H76" t="str">
            <v>・</v>
          </cell>
          <cell r="I76" t="str">
            <v>日南学園</v>
          </cell>
          <cell r="J76" t="str">
            <v>）</v>
          </cell>
        </row>
        <row r="77">
          <cell r="B77">
            <v>67</v>
          </cell>
          <cell r="C77">
            <v>62763</v>
          </cell>
          <cell r="D77" t="str">
            <v>福岡　春菜</v>
          </cell>
          <cell r="E77">
            <v>1</v>
          </cell>
          <cell r="F77" t="str">
            <v>（</v>
          </cell>
          <cell r="G77" t="str">
            <v>大阪</v>
          </cell>
          <cell r="H77" t="str">
            <v>・</v>
          </cell>
          <cell r="I77" t="str">
            <v>四天王寺</v>
          </cell>
          <cell r="J77" t="str">
            <v>）</v>
          </cell>
        </row>
        <row r="78">
          <cell r="B78">
            <v>68</v>
          </cell>
          <cell r="C78">
            <v>41665</v>
          </cell>
          <cell r="D78" t="str">
            <v>皆川　麻希</v>
          </cell>
          <cell r="E78">
            <v>3</v>
          </cell>
          <cell r="F78" t="str">
            <v>（</v>
          </cell>
          <cell r="G78" t="str">
            <v>新潟</v>
          </cell>
          <cell r="H78" t="str">
            <v>・</v>
          </cell>
          <cell r="I78" t="str">
            <v>新潟青陵</v>
          </cell>
          <cell r="J78" t="str">
            <v>）</v>
          </cell>
        </row>
        <row r="79">
          <cell r="B79">
            <v>69</v>
          </cell>
          <cell r="C79">
            <v>52264</v>
          </cell>
          <cell r="D79" t="str">
            <v>山本　百好</v>
          </cell>
          <cell r="E79">
            <v>3</v>
          </cell>
          <cell r="F79" t="str">
            <v>（</v>
          </cell>
          <cell r="G79" t="str">
            <v>静岡</v>
          </cell>
          <cell r="H79" t="str">
            <v>・</v>
          </cell>
          <cell r="I79" t="str">
            <v>清水商業</v>
          </cell>
          <cell r="J79" t="str">
            <v>）</v>
          </cell>
        </row>
        <row r="80">
          <cell r="B80">
            <v>70</v>
          </cell>
          <cell r="C80">
            <v>20363</v>
          </cell>
          <cell r="D80" t="str">
            <v>小菅　真希</v>
          </cell>
          <cell r="E80">
            <v>3</v>
          </cell>
          <cell r="F80" t="str">
            <v>（</v>
          </cell>
          <cell r="G80" t="str">
            <v>岩手</v>
          </cell>
          <cell r="H80" t="str">
            <v>・</v>
          </cell>
          <cell r="I80" t="str">
            <v>盛岡女子</v>
          </cell>
          <cell r="J80" t="str">
            <v>）</v>
          </cell>
        </row>
        <row r="81">
          <cell r="B81">
            <v>71</v>
          </cell>
          <cell r="C81">
            <v>94763</v>
          </cell>
          <cell r="D81" t="str">
            <v>馬場　絵理奈</v>
          </cell>
          <cell r="E81">
            <v>3</v>
          </cell>
          <cell r="F81" t="str">
            <v>（</v>
          </cell>
          <cell r="G81" t="str">
            <v>沖縄</v>
          </cell>
          <cell r="H81" t="str">
            <v>・</v>
          </cell>
          <cell r="I81" t="str">
            <v>普 天 間</v>
          </cell>
          <cell r="J81" t="str">
            <v>）</v>
          </cell>
        </row>
        <row r="82">
          <cell r="B82">
            <v>72</v>
          </cell>
          <cell r="C82">
            <v>83863</v>
          </cell>
          <cell r="D82" t="str">
            <v>山西　志津子</v>
          </cell>
          <cell r="E82">
            <v>3</v>
          </cell>
          <cell r="F82" t="str">
            <v>（</v>
          </cell>
          <cell r="G82" t="str">
            <v>愛媛</v>
          </cell>
          <cell r="H82" t="str">
            <v>・</v>
          </cell>
          <cell r="I82" t="str">
            <v>新居浜南</v>
          </cell>
          <cell r="J82" t="str">
            <v>）</v>
          </cell>
        </row>
        <row r="83">
          <cell r="B83">
            <v>73</v>
          </cell>
          <cell r="C83">
            <v>31262</v>
          </cell>
          <cell r="D83" t="str">
            <v>根本　真由美</v>
          </cell>
          <cell r="E83">
            <v>3</v>
          </cell>
          <cell r="F83" t="str">
            <v>（</v>
          </cell>
          <cell r="G83" t="str">
            <v>千葉</v>
          </cell>
          <cell r="H83" t="str">
            <v>・</v>
          </cell>
          <cell r="I83" t="str">
            <v>木更津東</v>
          </cell>
          <cell r="J83" t="str">
            <v>）</v>
          </cell>
        </row>
        <row r="84">
          <cell r="B84">
            <v>74</v>
          </cell>
          <cell r="C84">
            <v>42062</v>
          </cell>
          <cell r="D84" t="str">
            <v>黄木　友美</v>
          </cell>
          <cell r="E84">
            <v>2</v>
          </cell>
          <cell r="F84" t="str">
            <v>（</v>
          </cell>
          <cell r="G84" t="str">
            <v>長野</v>
          </cell>
          <cell r="H84" t="str">
            <v>・</v>
          </cell>
          <cell r="I84" t="str">
            <v>松本松南</v>
          </cell>
          <cell r="J84" t="str">
            <v>）</v>
          </cell>
        </row>
        <row r="85">
          <cell r="B85">
            <v>75</v>
          </cell>
          <cell r="C85">
            <v>73364</v>
          </cell>
          <cell r="D85" t="str">
            <v>白石　温子</v>
          </cell>
          <cell r="E85">
            <v>1</v>
          </cell>
          <cell r="F85" t="str">
            <v>（</v>
          </cell>
          <cell r="G85" t="str">
            <v>岡山</v>
          </cell>
          <cell r="H85" t="str">
            <v>・</v>
          </cell>
          <cell r="I85" t="str">
            <v>山陽女子</v>
          </cell>
          <cell r="J85" t="str">
            <v>）</v>
          </cell>
        </row>
        <row r="86">
          <cell r="B86">
            <v>76</v>
          </cell>
          <cell r="C86">
            <v>30961</v>
          </cell>
          <cell r="D86" t="str">
            <v>斎藤　睦実</v>
          </cell>
          <cell r="E86">
            <v>3</v>
          </cell>
          <cell r="F86" t="str">
            <v>（</v>
          </cell>
          <cell r="G86" t="str">
            <v>栃木</v>
          </cell>
          <cell r="H86" t="str">
            <v>・</v>
          </cell>
          <cell r="I86" t="str">
            <v>鹿沼</v>
          </cell>
          <cell r="J86" t="str">
            <v>）</v>
          </cell>
        </row>
        <row r="87">
          <cell r="B87">
            <v>77</v>
          </cell>
          <cell r="C87">
            <v>94364</v>
          </cell>
          <cell r="D87" t="str">
            <v>村田　亜希</v>
          </cell>
          <cell r="E87">
            <v>3</v>
          </cell>
          <cell r="F87" t="str">
            <v>（</v>
          </cell>
          <cell r="G87" t="str">
            <v>熊本</v>
          </cell>
          <cell r="H87" t="str">
            <v>・</v>
          </cell>
          <cell r="I87" t="str">
            <v>慶誠</v>
          </cell>
          <cell r="J87" t="str">
            <v>）</v>
          </cell>
        </row>
        <row r="88">
          <cell r="B88">
            <v>78</v>
          </cell>
          <cell r="C88">
            <v>62664</v>
          </cell>
          <cell r="D88" t="str">
            <v>井尻　彩子</v>
          </cell>
          <cell r="E88">
            <v>2</v>
          </cell>
          <cell r="F88" t="str">
            <v>（</v>
          </cell>
          <cell r="G88" t="str">
            <v>京都</v>
          </cell>
          <cell r="H88" t="str">
            <v>・</v>
          </cell>
          <cell r="I88" t="str">
            <v>京都明徳</v>
          </cell>
          <cell r="J88" t="str">
            <v>）</v>
          </cell>
        </row>
        <row r="89">
          <cell r="B89">
            <v>79</v>
          </cell>
          <cell r="C89">
            <v>52368</v>
          </cell>
          <cell r="D89" t="str">
            <v>堀江　真由美</v>
          </cell>
          <cell r="E89">
            <v>2</v>
          </cell>
          <cell r="F89" t="str">
            <v>（</v>
          </cell>
          <cell r="G89" t="str">
            <v>愛知</v>
          </cell>
          <cell r="H89" t="str">
            <v>・</v>
          </cell>
          <cell r="I89" t="str">
            <v>高蔵</v>
          </cell>
          <cell r="J89" t="str">
            <v>）</v>
          </cell>
        </row>
        <row r="90">
          <cell r="B90">
            <v>80</v>
          </cell>
          <cell r="C90">
            <v>31461</v>
          </cell>
          <cell r="D90" t="str">
            <v>湯原　美保</v>
          </cell>
          <cell r="E90">
            <v>3</v>
          </cell>
          <cell r="F90" t="str">
            <v>（</v>
          </cell>
          <cell r="G90" t="str">
            <v>神奈川</v>
          </cell>
          <cell r="H90" t="str">
            <v>・</v>
          </cell>
          <cell r="I90" t="str">
            <v>白鵬女子</v>
          </cell>
          <cell r="J90" t="str">
            <v>）</v>
          </cell>
        </row>
        <row r="91">
          <cell r="B91">
            <v>81</v>
          </cell>
          <cell r="C91">
            <v>20262</v>
          </cell>
          <cell r="D91" t="str">
            <v>長谷川麻衣子</v>
          </cell>
          <cell r="E91">
            <v>3</v>
          </cell>
          <cell r="F91" t="str">
            <v>（</v>
          </cell>
          <cell r="G91" t="str">
            <v>青森</v>
          </cell>
          <cell r="H91" t="str">
            <v>・</v>
          </cell>
          <cell r="I91" t="str">
            <v>青森山田</v>
          </cell>
          <cell r="J91" t="str">
            <v>）</v>
          </cell>
        </row>
        <row r="92">
          <cell r="B92">
            <v>82</v>
          </cell>
          <cell r="C92">
            <v>73564</v>
          </cell>
          <cell r="D92" t="str">
            <v>池沢　恵理</v>
          </cell>
          <cell r="E92">
            <v>2</v>
          </cell>
          <cell r="F92" t="str">
            <v>（</v>
          </cell>
          <cell r="G92" t="str">
            <v>山口</v>
          </cell>
          <cell r="H92" t="str">
            <v>・</v>
          </cell>
          <cell r="I92" t="str">
            <v>岩国商業</v>
          </cell>
          <cell r="J92" t="str">
            <v>）</v>
          </cell>
        </row>
        <row r="93">
          <cell r="B93">
            <v>83</v>
          </cell>
          <cell r="C93">
            <v>31265</v>
          </cell>
          <cell r="D93" t="str">
            <v>高橋　裕子</v>
          </cell>
          <cell r="E93">
            <v>3</v>
          </cell>
          <cell r="F93" t="str">
            <v>（</v>
          </cell>
          <cell r="G93" t="str">
            <v>千葉</v>
          </cell>
          <cell r="H93" t="str">
            <v>・</v>
          </cell>
          <cell r="I93" t="str">
            <v>千葉経大附</v>
          </cell>
          <cell r="J93" t="str">
            <v>）</v>
          </cell>
        </row>
        <row r="94">
          <cell r="B94">
            <v>84</v>
          </cell>
          <cell r="C94">
            <v>62863</v>
          </cell>
          <cell r="D94" t="str">
            <v>髙尾　千恵</v>
          </cell>
          <cell r="E94">
            <v>3</v>
          </cell>
          <cell r="F94" t="str">
            <v>（</v>
          </cell>
          <cell r="G94" t="str">
            <v>兵庫</v>
          </cell>
          <cell r="H94" t="str">
            <v>・</v>
          </cell>
          <cell r="I94" t="str">
            <v>東洋大姫路</v>
          </cell>
          <cell r="J94" t="str">
            <v>）</v>
          </cell>
        </row>
        <row r="95">
          <cell r="B95">
            <v>85</v>
          </cell>
          <cell r="C95">
            <v>20561</v>
          </cell>
          <cell r="D95" t="str">
            <v>大和田史</v>
          </cell>
          <cell r="E95">
            <v>1</v>
          </cell>
          <cell r="F95" t="str">
            <v>（</v>
          </cell>
          <cell r="G95" t="str">
            <v>秋田</v>
          </cell>
          <cell r="H95" t="str">
            <v>・</v>
          </cell>
          <cell r="I95" t="str">
            <v>聖霊女子</v>
          </cell>
          <cell r="J95" t="str">
            <v>）</v>
          </cell>
        </row>
        <row r="96">
          <cell r="B96">
            <v>86</v>
          </cell>
          <cell r="C96">
            <v>94464</v>
          </cell>
          <cell r="D96" t="str">
            <v>鎌倉　麻美</v>
          </cell>
          <cell r="E96">
            <v>2</v>
          </cell>
          <cell r="F96" t="str">
            <v>（</v>
          </cell>
          <cell r="G96" t="str">
            <v>大分</v>
          </cell>
          <cell r="H96" t="str">
            <v>・</v>
          </cell>
          <cell r="I96" t="str">
            <v>別府女短付</v>
          </cell>
          <cell r="J96" t="str">
            <v>）</v>
          </cell>
        </row>
        <row r="97">
          <cell r="B97">
            <v>87</v>
          </cell>
          <cell r="C97">
            <v>41861</v>
          </cell>
          <cell r="D97" t="str">
            <v>大西　麻衣子</v>
          </cell>
          <cell r="E97">
            <v>3</v>
          </cell>
          <cell r="F97" t="str">
            <v>（</v>
          </cell>
          <cell r="G97" t="str">
            <v>石川</v>
          </cell>
          <cell r="H97" t="str">
            <v>・</v>
          </cell>
          <cell r="I97" t="str">
            <v>遊学館</v>
          </cell>
          <cell r="J97" t="str">
            <v>）</v>
          </cell>
        </row>
        <row r="98">
          <cell r="B98">
            <v>88</v>
          </cell>
          <cell r="C98">
            <v>52363</v>
          </cell>
          <cell r="D98" t="str">
            <v>大坪　真由子</v>
          </cell>
          <cell r="E98">
            <v>2</v>
          </cell>
          <cell r="F98" t="str">
            <v>（</v>
          </cell>
          <cell r="G98" t="str">
            <v>愛知</v>
          </cell>
          <cell r="H98" t="str">
            <v>・</v>
          </cell>
          <cell r="I98" t="str">
            <v>高蔵</v>
          </cell>
          <cell r="J98" t="str">
            <v>）</v>
          </cell>
        </row>
        <row r="99">
          <cell r="B99">
            <v>89</v>
          </cell>
          <cell r="C99">
            <v>20661</v>
          </cell>
          <cell r="D99" t="str">
            <v>宮地　和佳子</v>
          </cell>
          <cell r="E99">
            <v>2</v>
          </cell>
          <cell r="F99" t="str">
            <v>（</v>
          </cell>
          <cell r="G99" t="str">
            <v>山形</v>
          </cell>
          <cell r="H99" t="str">
            <v>・</v>
          </cell>
          <cell r="I99" t="str">
            <v>山形城北</v>
          </cell>
          <cell r="J99" t="str">
            <v>）</v>
          </cell>
        </row>
        <row r="100">
          <cell r="B100">
            <v>90</v>
          </cell>
          <cell r="C100">
            <v>41763</v>
          </cell>
          <cell r="D100" t="str">
            <v>山本　綾郁</v>
          </cell>
          <cell r="E100">
            <v>2</v>
          </cell>
          <cell r="F100" t="str">
            <v>（</v>
          </cell>
          <cell r="G100" t="str">
            <v>富山</v>
          </cell>
          <cell r="H100" t="str">
            <v>・</v>
          </cell>
          <cell r="I100" t="str">
            <v>福光</v>
          </cell>
          <cell r="J100" t="str">
            <v>）</v>
          </cell>
        </row>
        <row r="101">
          <cell r="B101">
            <v>91</v>
          </cell>
          <cell r="C101">
            <v>31062</v>
          </cell>
          <cell r="D101" t="str">
            <v>小林　利恵</v>
          </cell>
          <cell r="E101">
            <v>3</v>
          </cell>
          <cell r="F101" t="str">
            <v>（</v>
          </cell>
          <cell r="G101" t="str">
            <v>群馬</v>
          </cell>
          <cell r="H101" t="str">
            <v>・</v>
          </cell>
          <cell r="I101" t="str">
            <v>吾妻</v>
          </cell>
          <cell r="J101" t="str">
            <v>）</v>
          </cell>
        </row>
        <row r="102">
          <cell r="B102">
            <v>92</v>
          </cell>
          <cell r="C102">
            <v>94262</v>
          </cell>
          <cell r="D102" t="str">
            <v>藤村　久美</v>
          </cell>
          <cell r="E102">
            <v>3</v>
          </cell>
          <cell r="F102" t="str">
            <v>（</v>
          </cell>
          <cell r="G102" t="str">
            <v>長崎</v>
          </cell>
          <cell r="H102" t="str">
            <v>・</v>
          </cell>
          <cell r="I102" t="str">
            <v>鎮西学院</v>
          </cell>
          <cell r="J102" t="str">
            <v>）</v>
          </cell>
        </row>
        <row r="103">
          <cell r="B103">
            <v>93</v>
          </cell>
          <cell r="C103">
            <v>62561</v>
          </cell>
          <cell r="D103" t="str">
            <v>一色　早苗</v>
          </cell>
          <cell r="E103">
            <v>3</v>
          </cell>
          <cell r="F103" t="str">
            <v>（</v>
          </cell>
          <cell r="G103" t="str">
            <v>滋賀</v>
          </cell>
          <cell r="H103" t="str">
            <v>・</v>
          </cell>
          <cell r="I103" t="str">
            <v>八幡商業</v>
          </cell>
          <cell r="J103" t="str">
            <v>）</v>
          </cell>
        </row>
        <row r="104">
          <cell r="B104">
            <v>94</v>
          </cell>
          <cell r="C104">
            <v>83961</v>
          </cell>
          <cell r="D104" t="str">
            <v>岳　　媛</v>
          </cell>
          <cell r="E104">
            <v>2</v>
          </cell>
          <cell r="F104" t="str">
            <v>（</v>
          </cell>
          <cell r="G104" t="str">
            <v>高知</v>
          </cell>
          <cell r="H104" t="str">
            <v>・</v>
          </cell>
          <cell r="I104" t="str">
            <v>明徳義塾</v>
          </cell>
          <cell r="J104" t="str">
            <v>）</v>
          </cell>
        </row>
        <row r="105">
          <cell r="B105">
            <v>95</v>
          </cell>
          <cell r="C105">
            <v>73261</v>
          </cell>
          <cell r="D105" t="str">
            <v>馮　　暁雲</v>
          </cell>
          <cell r="E105">
            <v>1</v>
          </cell>
          <cell r="F105" t="str">
            <v>（</v>
          </cell>
          <cell r="G105" t="str">
            <v>島根</v>
          </cell>
          <cell r="H105" t="str">
            <v>・</v>
          </cell>
          <cell r="I105" t="str">
            <v>出雲西</v>
          </cell>
          <cell r="J105" t="str">
            <v>）</v>
          </cell>
        </row>
        <row r="106">
          <cell r="B106">
            <v>96</v>
          </cell>
          <cell r="C106">
            <v>41964</v>
          </cell>
          <cell r="D106" t="str">
            <v>田村　真弓</v>
          </cell>
          <cell r="E106">
            <v>3</v>
          </cell>
          <cell r="F106" t="str">
            <v>（</v>
          </cell>
          <cell r="G106" t="str">
            <v>福井</v>
          </cell>
          <cell r="H106" t="str">
            <v>・</v>
          </cell>
          <cell r="I106" t="str">
            <v>福井商業</v>
          </cell>
          <cell r="J106" t="str">
            <v>）</v>
          </cell>
        </row>
        <row r="107">
          <cell r="B107">
            <v>97</v>
          </cell>
          <cell r="C107">
            <v>31564</v>
          </cell>
          <cell r="D107" t="str">
            <v>大森　和菜</v>
          </cell>
          <cell r="E107">
            <v>2</v>
          </cell>
          <cell r="F107" t="str">
            <v>（</v>
          </cell>
          <cell r="G107" t="str">
            <v>山梨</v>
          </cell>
          <cell r="H107" t="str">
            <v>・</v>
          </cell>
          <cell r="I107" t="str">
            <v>増穂商業</v>
          </cell>
          <cell r="J107" t="str">
            <v>）</v>
          </cell>
        </row>
        <row r="108">
          <cell r="B108">
            <v>98</v>
          </cell>
          <cell r="C108">
            <v>20765</v>
          </cell>
          <cell r="D108" t="str">
            <v>坂本　恵</v>
          </cell>
          <cell r="E108">
            <v>3</v>
          </cell>
          <cell r="F108" t="str">
            <v>（</v>
          </cell>
          <cell r="G108" t="str">
            <v>福島</v>
          </cell>
          <cell r="H108" t="str">
            <v>・</v>
          </cell>
          <cell r="I108" t="str">
            <v>磐城第一</v>
          </cell>
          <cell r="J108" t="str">
            <v>）</v>
          </cell>
        </row>
        <row r="109">
          <cell r="B109">
            <v>99</v>
          </cell>
          <cell r="C109">
            <v>94663</v>
          </cell>
          <cell r="D109" t="str">
            <v>杉原　ひとみ</v>
          </cell>
          <cell r="E109">
            <v>3</v>
          </cell>
          <cell r="F109" t="str">
            <v>（</v>
          </cell>
          <cell r="G109" t="str">
            <v>鹿児島</v>
          </cell>
          <cell r="H109" t="str">
            <v>・</v>
          </cell>
          <cell r="I109" t="str">
            <v>鹿児島女子</v>
          </cell>
          <cell r="J109" t="str">
            <v>）</v>
          </cell>
        </row>
        <row r="110">
          <cell r="B110">
            <v>100</v>
          </cell>
          <cell r="C110">
            <v>52462</v>
          </cell>
          <cell r="D110" t="str">
            <v>中井　まい</v>
          </cell>
          <cell r="E110">
            <v>2</v>
          </cell>
          <cell r="F110" t="str">
            <v>（</v>
          </cell>
          <cell r="G110" t="str">
            <v>三重</v>
          </cell>
          <cell r="H110" t="str">
            <v>・</v>
          </cell>
          <cell r="I110" t="str">
            <v>白子</v>
          </cell>
          <cell r="J110" t="str">
            <v>）</v>
          </cell>
        </row>
        <row r="111">
          <cell r="B111">
            <v>101</v>
          </cell>
          <cell r="C111">
            <v>94061</v>
          </cell>
          <cell r="D111" t="str">
            <v>李　　亜嬌</v>
          </cell>
          <cell r="E111">
            <v>1</v>
          </cell>
          <cell r="F111" t="str">
            <v>（</v>
          </cell>
          <cell r="G111" t="str">
            <v>福岡</v>
          </cell>
          <cell r="H111" t="str">
            <v>・</v>
          </cell>
          <cell r="I111" t="str">
            <v>誠修</v>
          </cell>
          <cell r="J111" t="str">
            <v>）</v>
          </cell>
        </row>
        <row r="112">
          <cell r="B112">
            <v>102</v>
          </cell>
          <cell r="C112">
            <v>62866</v>
          </cell>
          <cell r="D112" t="str">
            <v>八原　弥生</v>
          </cell>
          <cell r="E112">
            <v>3</v>
          </cell>
          <cell r="F112" t="str">
            <v>（</v>
          </cell>
          <cell r="G112" t="str">
            <v>兵庫</v>
          </cell>
          <cell r="H112" t="str">
            <v>・</v>
          </cell>
          <cell r="I112" t="str">
            <v>洲本</v>
          </cell>
          <cell r="J112" t="str">
            <v>）</v>
          </cell>
        </row>
        <row r="113">
          <cell r="B113">
            <v>103</v>
          </cell>
          <cell r="C113">
            <v>73463</v>
          </cell>
          <cell r="D113" t="str">
            <v>川田　志保</v>
          </cell>
          <cell r="E113">
            <v>2</v>
          </cell>
          <cell r="F113" t="str">
            <v>（</v>
          </cell>
          <cell r="G113" t="str">
            <v>広島</v>
          </cell>
          <cell r="H113" t="str">
            <v>・</v>
          </cell>
          <cell r="I113" t="str">
            <v>近大福山</v>
          </cell>
          <cell r="J113" t="str">
            <v>）</v>
          </cell>
        </row>
        <row r="114">
          <cell r="B114">
            <v>104</v>
          </cell>
          <cell r="C114">
            <v>31365</v>
          </cell>
          <cell r="D114" t="str">
            <v>樋口裕子</v>
          </cell>
          <cell r="E114">
            <v>3</v>
          </cell>
          <cell r="F114" t="str">
            <v>（</v>
          </cell>
          <cell r="G114" t="str">
            <v>東京</v>
          </cell>
          <cell r="H114" t="str">
            <v>・</v>
          </cell>
          <cell r="I114" t="str">
            <v>武蔵野</v>
          </cell>
          <cell r="J114" t="str">
            <v>）</v>
          </cell>
        </row>
        <row r="115">
          <cell r="B115">
            <v>105</v>
          </cell>
          <cell r="C115">
            <v>20368</v>
          </cell>
          <cell r="D115" t="str">
            <v>福山　富貴子</v>
          </cell>
          <cell r="E115">
            <v>2</v>
          </cell>
          <cell r="F115" t="str">
            <v>（</v>
          </cell>
          <cell r="G115" t="str">
            <v>岩手</v>
          </cell>
          <cell r="H115" t="str">
            <v>・</v>
          </cell>
          <cell r="I115" t="str">
            <v>花巻南</v>
          </cell>
          <cell r="J115" t="str">
            <v>）</v>
          </cell>
        </row>
        <row r="116">
          <cell r="B116">
            <v>106</v>
          </cell>
          <cell r="C116">
            <v>83764</v>
          </cell>
          <cell r="D116" t="str">
            <v>西村　涼子</v>
          </cell>
          <cell r="E116">
            <v>3</v>
          </cell>
          <cell r="F116" t="str">
            <v>（</v>
          </cell>
          <cell r="G116" t="str">
            <v>香川</v>
          </cell>
          <cell r="H116" t="str">
            <v>・</v>
          </cell>
          <cell r="I116" t="str">
            <v>高松中央</v>
          </cell>
          <cell r="J116" t="str">
            <v>）</v>
          </cell>
        </row>
        <row r="117">
          <cell r="B117">
            <v>107</v>
          </cell>
          <cell r="C117">
            <v>31161</v>
          </cell>
          <cell r="D117" t="str">
            <v>張　　虹</v>
          </cell>
          <cell r="E117">
            <v>3</v>
          </cell>
          <cell r="F117" t="str">
            <v>（</v>
          </cell>
          <cell r="G117" t="str">
            <v>埼玉</v>
          </cell>
          <cell r="H117" t="str">
            <v>・</v>
          </cell>
          <cell r="I117" t="str">
            <v>本庄第一</v>
          </cell>
          <cell r="J117" t="str">
            <v>）</v>
          </cell>
        </row>
        <row r="118">
          <cell r="B118">
            <v>108</v>
          </cell>
          <cell r="C118">
            <v>62761</v>
          </cell>
          <cell r="D118" t="str">
            <v>藤井　寛子</v>
          </cell>
          <cell r="E118">
            <v>2</v>
          </cell>
          <cell r="F118" t="str">
            <v>（</v>
          </cell>
          <cell r="G118" t="str">
            <v>大阪</v>
          </cell>
          <cell r="H118" t="str">
            <v>・</v>
          </cell>
          <cell r="I118" t="str">
            <v>四天王寺</v>
          </cell>
          <cell r="J118" t="str">
            <v>）</v>
          </cell>
        </row>
        <row r="119">
          <cell r="B119">
            <v>109</v>
          </cell>
          <cell r="C119">
            <v>94066</v>
          </cell>
          <cell r="D119" t="str">
            <v>村　奈都美</v>
          </cell>
          <cell r="E119">
            <v>3</v>
          </cell>
          <cell r="F119" t="str">
            <v>（</v>
          </cell>
          <cell r="G119" t="str">
            <v>福岡</v>
          </cell>
          <cell r="H119" t="str">
            <v>・</v>
          </cell>
          <cell r="I119" t="str">
            <v>中村学園女</v>
          </cell>
          <cell r="J119" t="str">
            <v>）</v>
          </cell>
        </row>
        <row r="120">
          <cell r="B120">
            <v>110</v>
          </cell>
          <cell r="C120">
            <v>31064</v>
          </cell>
          <cell r="D120" t="str">
            <v>平方　梢</v>
          </cell>
          <cell r="E120">
            <v>3</v>
          </cell>
          <cell r="F120" t="str">
            <v>（</v>
          </cell>
          <cell r="G120" t="str">
            <v>群馬</v>
          </cell>
          <cell r="H120" t="str">
            <v>・</v>
          </cell>
          <cell r="I120" t="str">
            <v>吾妻</v>
          </cell>
          <cell r="J120" t="str">
            <v>）</v>
          </cell>
        </row>
        <row r="121">
          <cell r="B121">
            <v>111</v>
          </cell>
          <cell r="C121">
            <v>20563</v>
          </cell>
          <cell r="D121" t="str">
            <v>照井　里美</v>
          </cell>
          <cell r="E121">
            <v>3</v>
          </cell>
          <cell r="F121" t="str">
            <v>（</v>
          </cell>
          <cell r="G121" t="str">
            <v>秋田</v>
          </cell>
          <cell r="H121" t="str">
            <v>・</v>
          </cell>
          <cell r="I121" t="str">
            <v>大曲</v>
          </cell>
          <cell r="J121" t="str">
            <v>）</v>
          </cell>
        </row>
        <row r="122">
          <cell r="B122">
            <v>112</v>
          </cell>
          <cell r="C122">
            <v>94762</v>
          </cell>
          <cell r="D122" t="str">
            <v>垣花　千香</v>
          </cell>
          <cell r="E122">
            <v>3</v>
          </cell>
          <cell r="F122" t="str">
            <v>（</v>
          </cell>
          <cell r="G122" t="str">
            <v>沖縄</v>
          </cell>
          <cell r="H122" t="str">
            <v>・</v>
          </cell>
          <cell r="I122" t="str">
            <v>普 天 間</v>
          </cell>
          <cell r="J122" t="str">
            <v>）</v>
          </cell>
        </row>
        <row r="123">
          <cell r="B123">
            <v>113</v>
          </cell>
          <cell r="C123">
            <v>41862</v>
          </cell>
          <cell r="D123" t="str">
            <v>青木　香世</v>
          </cell>
          <cell r="E123">
            <v>3</v>
          </cell>
          <cell r="F123" t="str">
            <v>（</v>
          </cell>
          <cell r="G123" t="str">
            <v>石川</v>
          </cell>
          <cell r="H123" t="str">
            <v>・</v>
          </cell>
          <cell r="I123" t="str">
            <v>遊学館</v>
          </cell>
          <cell r="J123" t="str">
            <v>）</v>
          </cell>
        </row>
        <row r="124">
          <cell r="B124">
            <v>114</v>
          </cell>
          <cell r="C124">
            <v>30862</v>
          </cell>
          <cell r="D124" t="str">
            <v>青木　富子</v>
          </cell>
          <cell r="E124">
            <v>3</v>
          </cell>
          <cell r="F124" t="str">
            <v>（</v>
          </cell>
          <cell r="G124" t="str">
            <v>茨城</v>
          </cell>
          <cell r="H124" t="str">
            <v>・</v>
          </cell>
          <cell r="I124" t="str">
            <v>明秀日立</v>
          </cell>
          <cell r="J124" t="str">
            <v>）</v>
          </cell>
        </row>
        <row r="125">
          <cell r="B125">
            <v>115</v>
          </cell>
          <cell r="C125">
            <v>20462</v>
          </cell>
          <cell r="D125" t="str">
            <v>永澤　美由紀</v>
          </cell>
          <cell r="E125">
            <v>3</v>
          </cell>
          <cell r="F125" t="str">
            <v>（</v>
          </cell>
          <cell r="G125" t="str">
            <v>宮城</v>
          </cell>
          <cell r="H125" t="str">
            <v>・</v>
          </cell>
          <cell r="I125" t="str">
            <v>仙台育英</v>
          </cell>
          <cell r="J125" t="str">
            <v>）</v>
          </cell>
        </row>
        <row r="126">
          <cell r="B126">
            <v>116</v>
          </cell>
          <cell r="C126">
            <v>52365</v>
          </cell>
          <cell r="D126" t="str">
            <v>大坪　美奈子</v>
          </cell>
          <cell r="E126">
            <v>3</v>
          </cell>
          <cell r="F126" t="str">
            <v>（</v>
          </cell>
          <cell r="G126" t="str">
            <v>愛知</v>
          </cell>
          <cell r="H126" t="str">
            <v>・</v>
          </cell>
          <cell r="I126" t="str">
            <v>高蔵</v>
          </cell>
          <cell r="J126" t="str">
            <v>）</v>
          </cell>
        </row>
        <row r="127">
          <cell r="B127">
            <v>117</v>
          </cell>
          <cell r="C127">
            <v>94163</v>
          </cell>
          <cell r="D127" t="str">
            <v>松本　香織</v>
          </cell>
          <cell r="E127">
            <v>3</v>
          </cell>
          <cell r="F127" t="str">
            <v>（</v>
          </cell>
          <cell r="G127" t="str">
            <v>佐賀</v>
          </cell>
          <cell r="H127" t="str">
            <v>・</v>
          </cell>
          <cell r="I127" t="str">
            <v>佐賀清和</v>
          </cell>
          <cell r="J127" t="str">
            <v>）</v>
          </cell>
        </row>
        <row r="128">
          <cell r="B128">
            <v>118</v>
          </cell>
          <cell r="C128">
            <v>73565</v>
          </cell>
          <cell r="D128" t="str">
            <v>宮本　雅子</v>
          </cell>
          <cell r="E128">
            <v>3</v>
          </cell>
          <cell r="F128" t="str">
            <v>（</v>
          </cell>
          <cell r="G128" t="str">
            <v>山口</v>
          </cell>
          <cell r="H128" t="str">
            <v>・</v>
          </cell>
          <cell r="I128" t="str">
            <v>柳井商業</v>
          </cell>
          <cell r="J128" t="str">
            <v>）</v>
          </cell>
        </row>
        <row r="129">
          <cell r="B129">
            <v>119</v>
          </cell>
          <cell r="C129">
            <v>31163</v>
          </cell>
          <cell r="D129" t="str">
            <v>川島　沙緒梨</v>
          </cell>
          <cell r="E129">
            <v>2</v>
          </cell>
          <cell r="F129" t="str">
            <v>（</v>
          </cell>
          <cell r="G129" t="str">
            <v>埼玉</v>
          </cell>
          <cell r="H129" t="str">
            <v>・</v>
          </cell>
          <cell r="I129" t="str">
            <v>星野女子</v>
          </cell>
          <cell r="J129" t="str">
            <v>）</v>
          </cell>
        </row>
        <row r="130">
          <cell r="B130">
            <v>120</v>
          </cell>
          <cell r="C130">
            <v>83661</v>
          </cell>
          <cell r="D130" t="str">
            <v>加登　幸子</v>
          </cell>
          <cell r="E130">
            <v>3</v>
          </cell>
          <cell r="F130" t="str">
            <v>（</v>
          </cell>
          <cell r="G130" t="str">
            <v>徳島</v>
          </cell>
          <cell r="H130" t="str">
            <v>・</v>
          </cell>
          <cell r="I130" t="str">
            <v>城南</v>
          </cell>
          <cell r="J130" t="str">
            <v>）</v>
          </cell>
        </row>
        <row r="131">
          <cell r="B131">
            <v>121</v>
          </cell>
          <cell r="C131">
            <v>83962</v>
          </cell>
          <cell r="D131" t="str">
            <v>河村　悠加</v>
          </cell>
          <cell r="E131">
            <v>3</v>
          </cell>
          <cell r="F131" t="str">
            <v>（</v>
          </cell>
          <cell r="G131" t="str">
            <v>高知</v>
          </cell>
          <cell r="H131" t="str">
            <v>・</v>
          </cell>
          <cell r="I131" t="str">
            <v>土佐女子</v>
          </cell>
          <cell r="J131" t="str">
            <v>）</v>
          </cell>
        </row>
        <row r="132">
          <cell r="B132">
            <v>122</v>
          </cell>
          <cell r="C132">
            <v>52263</v>
          </cell>
          <cell r="D132" t="str">
            <v>芳村　友絵</v>
          </cell>
          <cell r="E132">
            <v>1</v>
          </cell>
          <cell r="F132" t="str">
            <v>（</v>
          </cell>
          <cell r="G132" t="str">
            <v>静岡</v>
          </cell>
          <cell r="H132" t="str">
            <v>・</v>
          </cell>
          <cell r="I132" t="str">
            <v>清水国際</v>
          </cell>
          <cell r="J132" t="str">
            <v>）</v>
          </cell>
        </row>
        <row r="133">
          <cell r="B133">
            <v>123</v>
          </cell>
          <cell r="C133">
            <v>41764</v>
          </cell>
          <cell r="D133" t="str">
            <v>北本　陽子</v>
          </cell>
          <cell r="E133">
            <v>3</v>
          </cell>
          <cell r="F133" t="str">
            <v>（</v>
          </cell>
          <cell r="G133" t="str">
            <v>富山</v>
          </cell>
          <cell r="H133" t="str">
            <v>・</v>
          </cell>
          <cell r="I133" t="str">
            <v>高岡西</v>
          </cell>
          <cell r="J133" t="str">
            <v>）</v>
          </cell>
        </row>
        <row r="134">
          <cell r="B134">
            <v>124</v>
          </cell>
          <cell r="C134">
            <v>20365</v>
          </cell>
          <cell r="D134" t="str">
            <v>山影　睦美</v>
          </cell>
          <cell r="E134">
            <v>3</v>
          </cell>
          <cell r="F134" t="str">
            <v>（</v>
          </cell>
          <cell r="G134" t="str">
            <v>岩手</v>
          </cell>
          <cell r="H134" t="str">
            <v>・</v>
          </cell>
          <cell r="I134" t="str">
            <v>花巻南</v>
          </cell>
          <cell r="J134" t="str">
            <v>）</v>
          </cell>
        </row>
        <row r="135">
          <cell r="B135">
            <v>125</v>
          </cell>
          <cell r="C135">
            <v>94261</v>
          </cell>
          <cell r="D135" t="str">
            <v>飯島　幸枝</v>
          </cell>
          <cell r="E135">
            <v>1</v>
          </cell>
          <cell r="F135" t="str">
            <v>（</v>
          </cell>
          <cell r="G135" t="str">
            <v>長崎</v>
          </cell>
          <cell r="H135" t="str">
            <v>・</v>
          </cell>
          <cell r="I135" t="str">
            <v>長崎商業</v>
          </cell>
          <cell r="J135" t="str">
            <v>）</v>
          </cell>
        </row>
        <row r="136">
          <cell r="B136">
            <v>126</v>
          </cell>
          <cell r="C136">
            <v>73462</v>
          </cell>
          <cell r="D136" t="str">
            <v>島川　亜希子</v>
          </cell>
          <cell r="E136">
            <v>2</v>
          </cell>
          <cell r="F136" t="str">
            <v>（</v>
          </cell>
          <cell r="G136" t="str">
            <v>広島</v>
          </cell>
          <cell r="H136" t="str">
            <v>・</v>
          </cell>
          <cell r="I136" t="str">
            <v>広島皆実</v>
          </cell>
          <cell r="J136" t="str">
            <v>）</v>
          </cell>
        </row>
        <row r="137">
          <cell r="B137">
            <v>127</v>
          </cell>
          <cell r="C137">
            <v>62861</v>
          </cell>
          <cell r="D137" t="str">
            <v>浜崎　友加</v>
          </cell>
          <cell r="E137">
            <v>2</v>
          </cell>
          <cell r="F137" t="str">
            <v>（</v>
          </cell>
          <cell r="G137" t="str">
            <v>兵庫</v>
          </cell>
          <cell r="H137" t="str">
            <v>・</v>
          </cell>
          <cell r="I137" t="str">
            <v>洲本</v>
          </cell>
          <cell r="J137" t="str">
            <v>）</v>
          </cell>
        </row>
        <row r="138">
          <cell r="B138">
            <v>128</v>
          </cell>
          <cell r="C138">
            <v>31464</v>
          </cell>
          <cell r="D138" t="str">
            <v>西田　　梓</v>
          </cell>
          <cell r="E138">
            <v>2</v>
          </cell>
          <cell r="F138" t="str">
            <v>（</v>
          </cell>
          <cell r="G138" t="str">
            <v>神奈川</v>
          </cell>
          <cell r="H138" t="str">
            <v>・</v>
          </cell>
          <cell r="I138" t="str">
            <v>白鵬女子</v>
          </cell>
          <cell r="J138" t="str">
            <v>）</v>
          </cell>
        </row>
        <row r="139">
          <cell r="B139">
            <v>129</v>
          </cell>
          <cell r="C139">
            <v>20662</v>
          </cell>
          <cell r="D139" t="str">
            <v>武田　佳奈子</v>
          </cell>
          <cell r="E139">
            <v>2</v>
          </cell>
          <cell r="F139" t="str">
            <v>（</v>
          </cell>
          <cell r="G139" t="str">
            <v>山形</v>
          </cell>
          <cell r="H139" t="str">
            <v>・</v>
          </cell>
          <cell r="I139" t="str">
            <v>山形城北</v>
          </cell>
          <cell r="J139" t="str">
            <v>）</v>
          </cell>
        </row>
        <row r="140">
          <cell r="B140">
            <v>130</v>
          </cell>
          <cell r="C140">
            <v>63061</v>
          </cell>
          <cell r="D140" t="str">
            <v>今西　美絵</v>
          </cell>
          <cell r="E140">
            <v>2</v>
          </cell>
          <cell r="F140" t="str">
            <v>（</v>
          </cell>
          <cell r="G140" t="str">
            <v>和歌山</v>
          </cell>
          <cell r="H140" t="str">
            <v>・</v>
          </cell>
          <cell r="I140" t="str">
            <v>初芝橋本</v>
          </cell>
          <cell r="J140" t="str">
            <v>）</v>
          </cell>
        </row>
        <row r="141">
          <cell r="B141">
            <v>131</v>
          </cell>
          <cell r="C141">
            <v>94363</v>
          </cell>
          <cell r="D141" t="str">
            <v>小林　久実子</v>
          </cell>
          <cell r="E141">
            <v>2</v>
          </cell>
          <cell r="F141" t="str">
            <v>（</v>
          </cell>
          <cell r="G141" t="str">
            <v>熊本</v>
          </cell>
          <cell r="H141" t="str">
            <v>・</v>
          </cell>
          <cell r="I141" t="str">
            <v>慶誠</v>
          </cell>
          <cell r="J141" t="str">
            <v>）</v>
          </cell>
        </row>
        <row r="142">
          <cell r="B142">
            <v>132</v>
          </cell>
          <cell r="C142">
            <v>10163</v>
          </cell>
          <cell r="D142" t="str">
            <v>桑島　はる香</v>
          </cell>
          <cell r="E142">
            <v>4</v>
          </cell>
          <cell r="F142" t="str">
            <v>（</v>
          </cell>
          <cell r="G142" t="str">
            <v>北海道</v>
          </cell>
          <cell r="H142" t="str">
            <v>・</v>
          </cell>
          <cell r="I142" t="str">
            <v>札幌星園</v>
          </cell>
          <cell r="J142" t="str">
            <v>）</v>
          </cell>
        </row>
        <row r="143">
          <cell r="B143">
            <v>133</v>
          </cell>
          <cell r="C143">
            <v>73263</v>
          </cell>
          <cell r="D143" t="str">
            <v>竹内　章子</v>
          </cell>
          <cell r="E143">
            <v>3</v>
          </cell>
          <cell r="F143" t="str">
            <v>（</v>
          </cell>
          <cell r="G143" t="str">
            <v>島根</v>
          </cell>
          <cell r="H143" t="str">
            <v>・</v>
          </cell>
          <cell r="I143" t="str">
            <v>明誠</v>
          </cell>
          <cell r="J143" t="str">
            <v>）</v>
          </cell>
        </row>
        <row r="144">
          <cell r="B144">
            <v>134</v>
          </cell>
          <cell r="C144">
            <v>52163</v>
          </cell>
          <cell r="D144" t="str">
            <v>阿部　南</v>
          </cell>
          <cell r="E144">
            <v>2</v>
          </cell>
          <cell r="F144" t="str">
            <v>（</v>
          </cell>
          <cell r="G144" t="str">
            <v>岐阜</v>
          </cell>
          <cell r="H144" t="str">
            <v>・</v>
          </cell>
          <cell r="I144" t="str">
            <v>富田</v>
          </cell>
          <cell r="J144" t="str">
            <v>）</v>
          </cell>
        </row>
        <row r="145">
          <cell r="B145">
            <v>135</v>
          </cell>
          <cell r="C145">
            <v>31361</v>
          </cell>
          <cell r="D145" t="str">
            <v>仲村　有理</v>
          </cell>
          <cell r="E145">
            <v>2</v>
          </cell>
          <cell r="F145" t="str">
            <v>（</v>
          </cell>
          <cell r="G145" t="str">
            <v>東京</v>
          </cell>
          <cell r="H145" t="str">
            <v>・</v>
          </cell>
          <cell r="I145" t="str">
            <v>武蔵野</v>
          </cell>
          <cell r="J145" t="str">
            <v>）</v>
          </cell>
        </row>
        <row r="146">
          <cell r="B146">
            <v>136</v>
          </cell>
          <cell r="C146">
            <v>62865</v>
          </cell>
          <cell r="D146" t="str">
            <v>黒田　洋子</v>
          </cell>
          <cell r="E146">
            <v>3</v>
          </cell>
          <cell r="F146" t="str">
            <v>（</v>
          </cell>
          <cell r="G146" t="str">
            <v>兵庫</v>
          </cell>
          <cell r="H146" t="str">
            <v>・</v>
          </cell>
          <cell r="I146" t="str">
            <v>姫路商業</v>
          </cell>
          <cell r="J146" t="str">
            <v>）</v>
          </cell>
        </row>
        <row r="147">
          <cell r="B147">
            <v>137</v>
          </cell>
          <cell r="C147">
            <v>41664</v>
          </cell>
          <cell r="D147" t="str">
            <v>須藤　明美</v>
          </cell>
          <cell r="E147">
            <v>2</v>
          </cell>
          <cell r="F147" t="str">
            <v>（</v>
          </cell>
          <cell r="G147" t="str">
            <v>新潟</v>
          </cell>
          <cell r="H147" t="str">
            <v>・</v>
          </cell>
          <cell r="I147" t="str">
            <v>新潟青陵</v>
          </cell>
          <cell r="J147" t="str">
            <v>）</v>
          </cell>
        </row>
        <row r="148">
          <cell r="B148">
            <v>138</v>
          </cell>
          <cell r="C148">
            <v>94563</v>
          </cell>
          <cell r="D148" t="str">
            <v>阿部　香津美</v>
          </cell>
          <cell r="E148">
            <v>2</v>
          </cell>
          <cell r="F148" t="str">
            <v>（</v>
          </cell>
          <cell r="G148" t="str">
            <v>宮崎</v>
          </cell>
          <cell r="H148" t="str">
            <v>・</v>
          </cell>
          <cell r="I148" t="str">
            <v>日南学園</v>
          </cell>
          <cell r="J148" t="str">
            <v>）</v>
          </cell>
        </row>
        <row r="149">
          <cell r="B149">
            <v>139</v>
          </cell>
          <cell r="C149">
            <v>52364</v>
          </cell>
          <cell r="D149" t="str">
            <v>清水　見記</v>
          </cell>
          <cell r="E149">
            <v>2</v>
          </cell>
          <cell r="F149" t="str">
            <v>（</v>
          </cell>
          <cell r="G149" t="str">
            <v>愛知</v>
          </cell>
          <cell r="H149" t="str">
            <v>・</v>
          </cell>
          <cell r="I149" t="str">
            <v>高蔵</v>
          </cell>
          <cell r="J149" t="str">
            <v>）</v>
          </cell>
        </row>
        <row r="150">
          <cell r="B150">
            <v>140</v>
          </cell>
          <cell r="C150">
            <v>73161</v>
          </cell>
          <cell r="D150" t="str">
            <v>國松　春佳</v>
          </cell>
          <cell r="E150">
            <v>1</v>
          </cell>
          <cell r="F150" t="str">
            <v>（</v>
          </cell>
          <cell r="G150" t="str">
            <v>鳥取</v>
          </cell>
          <cell r="H150" t="str">
            <v>・</v>
          </cell>
          <cell r="I150" t="str">
            <v>鳥取女子</v>
          </cell>
          <cell r="J150" t="str">
            <v>）</v>
          </cell>
        </row>
        <row r="151">
          <cell r="B151">
            <v>141</v>
          </cell>
          <cell r="C151">
            <v>20762</v>
          </cell>
          <cell r="D151" t="str">
            <v>箱崎　清香</v>
          </cell>
          <cell r="E151">
            <v>1</v>
          </cell>
          <cell r="F151" t="str">
            <v>（</v>
          </cell>
          <cell r="G151" t="str">
            <v>福島</v>
          </cell>
          <cell r="H151" t="str">
            <v>・</v>
          </cell>
          <cell r="I151" t="str">
            <v>磐城第一</v>
          </cell>
          <cell r="J151" t="str">
            <v>）</v>
          </cell>
        </row>
        <row r="152">
          <cell r="B152">
            <v>142</v>
          </cell>
          <cell r="C152">
            <v>83861</v>
          </cell>
          <cell r="D152" t="str">
            <v>嶋津　史子</v>
          </cell>
          <cell r="E152">
            <v>2</v>
          </cell>
          <cell r="F152" t="str">
            <v>（</v>
          </cell>
          <cell r="G152" t="str">
            <v>愛媛</v>
          </cell>
          <cell r="H152" t="str">
            <v>・</v>
          </cell>
          <cell r="I152" t="str">
            <v>八幡浜</v>
          </cell>
          <cell r="J152" t="str">
            <v>）</v>
          </cell>
        </row>
        <row r="153">
          <cell r="B153">
            <v>143</v>
          </cell>
          <cell r="C153">
            <v>94462</v>
          </cell>
          <cell r="D153" t="str">
            <v>阿部　加奈</v>
          </cell>
          <cell r="E153">
            <v>2</v>
          </cell>
          <cell r="F153" t="str">
            <v>（</v>
          </cell>
          <cell r="G153" t="str">
            <v>大分</v>
          </cell>
          <cell r="H153" t="str">
            <v>・</v>
          </cell>
          <cell r="I153" t="str">
            <v>杆築</v>
          </cell>
          <cell r="J153" t="str">
            <v>）</v>
          </cell>
        </row>
        <row r="154">
          <cell r="B154">
            <v>144</v>
          </cell>
          <cell r="C154">
            <v>31263</v>
          </cell>
          <cell r="D154" t="str">
            <v>渡辺　さやか</v>
          </cell>
          <cell r="E154">
            <v>3</v>
          </cell>
          <cell r="F154" t="str">
            <v>（</v>
          </cell>
          <cell r="G154" t="str">
            <v>千葉</v>
          </cell>
          <cell r="H154" t="str">
            <v>・</v>
          </cell>
          <cell r="I154" t="str">
            <v>木更津東</v>
          </cell>
          <cell r="J154" t="str">
            <v>）</v>
          </cell>
        </row>
        <row r="155">
          <cell r="B155">
            <v>145</v>
          </cell>
          <cell r="C155">
            <v>20361</v>
          </cell>
          <cell r="D155" t="str">
            <v>八重樫志穂</v>
          </cell>
          <cell r="E155">
            <v>3</v>
          </cell>
          <cell r="F155" t="str">
            <v>（</v>
          </cell>
          <cell r="G155" t="str">
            <v>岩手</v>
          </cell>
          <cell r="H155" t="str">
            <v>・</v>
          </cell>
          <cell r="I155" t="str">
            <v>盛岡女子</v>
          </cell>
          <cell r="J155" t="str">
            <v>）</v>
          </cell>
        </row>
        <row r="156">
          <cell r="B156">
            <v>146</v>
          </cell>
          <cell r="C156">
            <v>62962</v>
          </cell>
          <cell r="D156" t="str">
            <v>田中　知香</v>
          </cell>
          <cell r="E156">
            <v>3</v>
          </cell>
          <cell r="F156" t="str">
            <v>（</v>
          </cell>
          <cell r="G156" t="str">
            <v>奈良</v>
          </cell>
          <cell r="H156" t="str">
            <v>・</v>
          </cell>
          <cell r="I156" t="str">
            <v>奈良女子</v>
          </cell>
          <cell r="J156" t="str">
            <v>）</v>
          </cell>
        </row>
        <row r="157">
          <cell r="B157">
            <v>147</v>
          </cell>
          <cell r="C157">
            <v>73563</v>
          </cell>
          <cell r="D157" t="str">
            <v>江山　啓子</v>
          </cell>
          <cell r="E157">
            <v>3</v>
          </cell>
          <cell r="F157" t="str">
            <v>（</v>
          </cell>
          <cell r="G157" t="str">
            <v>山口</v>
          </cell>
          <cell r="H157" t="str">
            <v>・</v>
          </cell>
          <cell r="I157" t="str">
            <v>岩国商業</v>
          </cell>
          <cell r="J157" t="str">
            <v>）</v>
          </cell>
        </row>
        <row r="158">
          <cell r="B158">
            <v>148</v>
          </cell>
          <cell r="C158">
            <v>42063</v>
          </cell>
          <cell r="D158" t="str">
            <v>西村　輝美</v>
          </cell>
          <cell r="E158">
            <v>1</v>
          </cell>
          <cell r="F158" t="str">
            <v>（</v>
          </cell>
          <cell r="G158" t="str">
            <v>長野</v>
          </cell>
          <cell r="H158" t="str">
            <v>・</v>
          </cell>
          <cell r="I158" t="str">
            <v>松本松南</v>
          </cell>
          <cell r="J158" t="str">
            <v>）</v>
          </cell>
        </row>
        <row r="159">
          <cell r="B159">
            <v>149</v>
          </cell>
          <cell r="C159">
            <v>31162</v>
          </cell>
          <cell r="D159" t="str">
            <v>池田　陽子</v>
          </cell>
          <cell r="E159">
            <v>3</v>
          </cell>
          <cell r="F159" t="str">
            <v>（</v>
          </cell>
          <cell r="G159" t="str">
            <v>埼玉</v>
          </cell>
          <cell r="H159" t="str">
            <v>・</v>
          </cell>
          <cell r="I159" t="str">
            <v>埼玉栄</v>
          </cell>
          <cell r="J159" t="str">
            <v>）</v>
          </cell>
        </row>
        <row r="160">
          <cell r="B160">
            <v>150</v>
          </cell>
          <cell r="C160">
            <v>83762</v>
          </cell>
          <cell r="D160" t="str">
            <v>入江　加奈</v>
          </cell>
          <cell r="E160">
            <v>3</v>
          </cell>
          <cell r="F160" t="str">
            <v>（</v>
          </cell>
          <cell r="G160" t="str">
            <v>香川</v>
          </cell>
          <cell r="H160" t="str">
            <v>・</v>
          </cell>
          <cell r="I160" t="str">
            <v>高瀬</v>
          </cell>
          <cell r="J160" t="str">
            <v>）</v>
          </cell>
        </row>
        <row r="161">
          <cell r="B161">
            <v>151</v>
          </cell>
          <cell r="C161">
            <v>94662</v>
          </cell>
          <cell r="D161" t="str">
            <v>中野　美沙都</v>
          </cell>
          <cell r="E161">
            <v>3</v>
          </cell>
          <cell r="F161" t="str">
            <v>（</v>
          </cell>
          <cell r="G161" t="str">
            <v>鹿児島</v>
          </cell>
          <cell r="H161" t="str">
            <v>・</v>
          </cell>
          <cell r="I161" t="str">
            <v>鹿児島学芸</v>
          </cell>
          <cell r="J161" t="str">
            <v>）</v>
          </cell>
        </row>
        <row r="162">
          <cell r="B162">
            <v>152</v>
          </cell>
          <cell r="C162">
            <v>62564</v>
          </cell>
          <cell r="D162" t="str">
            <v>山崎　陽子</v>
          </cell>
          <cell r="E162">
            <v>2</v>
          </cell>
          <cell r="F162" t="str">
            <v>（</v>
          </cell>
          <cell r="G162" t="str">
            <v>滋賀</v>
          </cell>
          <cell r="H162" t="str">
            <v>・</v>
          </cell>
          <cell r="I162" t="str">
            <v>大津商業</v>
          </cell>
          <cell r="J162" t="str">
            <v>）</v>
          </cell>
        </row>
        <row r="163">
          <cell r="B163">
            <v>153</v>
          </cell>
          <cell r="C163">
            <v>20264</v>
          </cell>
          <cell r="D163" t="str">
            <v>山崎　千誉</v>
          </cell>
          <cell r="E163">
            <v>3</v>
          </cell>
          <cell r="F163" t="str">
            <v>（</v>
          </cell>
          <cell r="G163" t="str">
            <v>青森</v>
          </cell>
          <cell r="H163" t="str">
            <v>・</v>
          </cell>
          <cell r="I163" t="str">
            <v>青森山田</v>
          </cell>
          <cell r="J163" t="str">
            <v>）</v>
          </cell>
        </row>
        <row r="164">
          <cell r="B164">
            <v>154</v>
          </cell>
          <cell r="C164">
            <v>73361</v>
          </cell>
          <cell r="D164" t="str">
            <v>井口　恵里</v>
          </cell>
          <cell r="E164">
            <v>1</v>
          </cell>
          <cell r="F164" t="str">
            <v>（</v>
          </cell>
          <cell r="G164" t="str">
            <v>岡山</v>
          </cell>
          <cell r="H164" t="str">
            <v>・</v>
          </cell>
          <cell r="I164" t="str">
            <v>就実</v>
          </cell>
          <cell r="J164" t="str">
            <v>）</v>
          </cell>
        </row>
        <row r="165">
          <cell r="B165">
            <v>155</v>
          </cell>
          <cell r="C165">
            <v>62663</v>
          </cell>
          <cell r="D165" t="str">
            <v>橋本　奈々美</v>
          </cell>
          <cell r="E165">
            <v>3</v>
          </cell>
          <cell r="F165" t="str">
            <v>（</v>
          </cell>
          <cell r="G165" t="str">
            <v>京都</v>
          </cell>
          <cell r="H165" t="str">
            <v>・</v>
          </cell>
          <cell r="I165" t="str">
            <v>京都明徳</v>
          </cell>
          <cell r="J165" t="str">
            <v>）</v>
          </cell>
        </row>
        <row r="166">
          <cell r="B166">
            <v>156</v>
          </cell>
          <cell r="C166">
            <v>30963</v>
          </cell>
          <cell r="D166" t="str">
            <v>阿部　かおり</v>
          </cell>
          <cell r="E166">
            <v>2</v>
          </cell>
          <cell r="F166" t="str">
            <v>（</v>
          </cell>
          <cell r="G166" t="str">
            <v>栃木</v>
          </cell>
          <cell r="H166" t="str">
            <v>・</v>
          </cell>
          <cell r="I166" t="str">
            <v>鹿沼</v>
          </cell>
          <cell r="J166" t="str">
            <v>）</v>
          </cell>
        </row>
        <row r="167">
          <cell r="B167">
            <v>157</v>
          </cell>
          <cell r="C167">
            <v>94063</v>
          </cell>
          <cell r="D167" t="str">
            <v>藤本　典子</v>
          </cell>
          <cell r="E167">
            <v>3</v>
          </cell>
          <cell r="F167" t="str">
            <v>（</v>
          </cell>
          <cell r="G167" t="str">
            <v>福岡</v>
          </cell>
          <cell r="H167" t="str">
            <v>・</v>
          </cell>
          <cell r="I167" t="str">
            <v>小倉</v>
          </cell>
          <cell r="J167" t="str">
            <v>）</v>
          </cell>
        </row>
        <row r="168">
          <cell r="B168">
            <v>158</v>
          </cell>
          <cell r="C168">
            <v>41961</v>
          </cell>
          <cell r="D168" t="str">
            <v>安野　有香</v>
          </cell>
          <cell r="E168">
            <v>3</v>
          </cell>
          <cell r="F168" t="str">
            <v>（</v>
          </cell>
          <cell r="G168" t="str">
            <v>福井</v>
          </cell>
          <cell r="H168" t="str">
            <v>・</v>
          </cell>
          <cell r="I168" t="str">
            <v>福井商業</v>
          </cell>
          <cell r="J168" t="str">
            <v>）</v>
          </cell>
        </row>
        <row r="169">
          <cell r="B169">
            <v>159</v>
          </cell>
          <cell r="C169">
            <v>52464</v>
          </cell>
          <cell r="D169" t="str">
            <v>榎本　みよ</v>
          </cell>
          <cell r="E169">
            <v>2</v>
          </cell>
          <cell r="F169" t="str">
            <v>（</v>
          </cell>
          <cell r="G169" t="str">
            <v>三重</v>
          </cell>
          <cell r="H169" t="str">
            <v>・</v>
          </cell>
          <cell r="I169" t="str">
            <v>白子</v>
          </cell>
          <cell r="J169" t="str">
            <v>）</v>
          </cell>
        </row>
        <row r="170">
          <cell r="B170">
            <v>160</v>
          </cell>
          <cell r="C170">
            <v>31563</v>
          </cell>
          <cell r="D170" t="str">
            <v>大城　裕美</v>
          </cell>
          <cell r="E170">
            <v>2</v>
          </cell>
          <cell r="F170" t="str">
            <v>（</v>
          </cell>
          <cell r="G170" t="str">
            <v>山梨</v>
          </cell>
          <cell r="H170" t="str">
            <v>・</v>
          </cell>
          <cell r="I170" t="str">
            <v>甲府商業</v>
          </cell>
          <cell r="J170" t="str">
            <v>）</v>
          </cell>
        </row>
        <row r="171">
          <cell r="B171">
            <v>161</v>
          </cell>
          <cell r="C171">
            <v>20461</v>
          </cell>
          <cell r="D171" t="str">
            <v>大畑　奈保子</v>
          </cell>
          <cell r="E171">
            <v>2</v>
          </cell>
          <cell r="F171" t="str">
            <v>（</v>
          </cell>
          <cell r="G171" t="str">
            <v>宮城</v>
          </cell>
          <cell r="H171" t="str">
            <v>・</v>
          </cell>
          <cell r="I171" t="str">
            <v>仙台育英</v>
          </cell>
          <cell r="J171" t="str">
            <v>）</v>
          </cell>
        </row>
        <row r="172">
          <cell r="B172">
            <v>162</v>
          </cell>
          <cell r="C172">
            <v>20261</v>
          </cell>
          <cell r="D172" t="str">
            <v>呂　　銀銀</v>
          </cell>
          <cell r="E172">
            <v>3</v>
          </cell>
          <cell r="F172" t="str">
            <v>（</v>
          </cell>
          <cell r="G172" t="str">
            <v>青森</v>
          </cell>
          <cell r="H172" t="str">
            <v>・</v>
          </cell>
          <cell r="I172" t="str">
            <v>青森山田</v>
          </cell>
          <cell r="J172" t="str">
            <v>）</v>
          </cell>
        </row>
        <row r="173">
          <cell r="B173">
            <v>163</v>
          </cell>
          <cell r="C173">
            <v>42065</v>
          </cell>
          <cell r="D173" t="str">
            <v>河野　千春</v>
          </cell>
          <cell r="E173">
            <v>1</v>
          </cell>
          <cell r="F173" t="str">
            <v>（</v>
          </cell>
          <cell r="G173" t="str">
            <v>長野</v>
          </cell>
          <cell r="H173" t="str">
            <v>・</v>
          </cell>
          <cell r="I173" t="str">
            <v>松本松南</v>
          </cell>
          <cell r="J173" t="str">
            <v>）</v>
          </cell>
        </row>
        <row r="174">
          <cell r="B174">
            <v>164</v>
          </cell>
          <cell r="C174">
            <v>52265</v>
          </cell>
          <cell r="D174" t="str">
            <v>伊吹　昭美</v>
          </cell>
          <cell r="E174">
            <v>2</v>
          </cell>
          <cell r="F174" t="str">
            <v>（</v>
          </cell>
          <cell r="G174" t="str">
            <v>静岡</v>
          </cell>
          <cell r="H174" t="str">
            <v>・</v>
          </cell>
          <cell r="I174" t="str">
            <v>浜松開誠館</v>
          </cell>
          <cell r="J174" t="str">
            <v>）</v>
          </cell>
        </row>
        <row r="175">
          <cell r="B175">
            <v>165</v>
          </cell>
          <cell r="C175">
            <v>73464</v>
          </cell>
          <cell r="D175" t="str">
            <v>山手　亜貴</v>
          </cell>
          <cell r="E175">
            <v>3</v>
          </cell>
          <cell r="F175" t="str">
            <v>（</v>
          </cell>
          <cell r="G175" t="str">
            <v>広島</v>
          </cell>
          <cell r="H175" t="str">
            <v>・</v>
          </cell>
          <cell r="I175" t="str">
            <v>近大福山</v>
          </cell>
          <cell r="J175" t="str">
            <v>）</v>
          </cell>
        </row>
        <row r="176">
          <cell r="B176">
            <v>166</v>
          </cell>
          <cell r="C176">
            <v>94761</v>
          </cell>
          <cell r="D176" t="str">
            <v>比嘉　さや香</v>
          </cell>
          <cell r="E176">
            <v>1</v>
          </cell>
          <cell r="F176" t="str">
            <v>（</v>
          </cell>
          <cell r="G176" t="str">
            <v>沖縄</v>
          </cell>
          <cell r="H176" t="str">
            <v>・</v>
          </cell>
          <cell r="I176" t="str">
            <v>知念</v>
          </cell>
          <cell r="J176" t="str">
            <v>）</v>
          </cell>
        </row>
        <row r="177">
          <cell r="B177">
            <v>167</v>
          </cell>
          <cell r="C177">
            <v>83664</v>
          </cell>
          <cell r="D177" t="str">
            <v>川　美由貴</v>
          </cell>
          <cell r="E177">
            <v>2</v>
          </cell>
          <cell r="F177" t="str">
            <v>（</v>
          </cell>
          <cell r="G177" t="str">
            <v>徳島</v>
          </cell>
          <cell r="H177" t="str">
            <v>・</v>
          </cell>
          <cell r="I177" t="str">
            <v>徳島市立</v>
          </cell>
          <cell r="J177" t="str">
            <v>）</v>
          </cell>
        </row>
        <row r="178">
          <cell r="B178">
            <v>168</v>
          </cell>
          <cell r="C178">
            <v>31562</v>
          </cell>
          <cell r="D178" t="str">
            <v>後藤　まゆみ</v>
          </cell>
          <cell r="E178">
            <v>1</v>
          </cell>
          <cell r="F178" t="str">
            <v>（</v>
          </cell>
          <cell r="G178" t="str">
            <v>山梨</v>
          </cell>
          <cell r="H178" t="str">
            <v>・</v>
          </cell>
          <cell r="I178" t="str">
            <v>甲府商業</v>
          </cell>
          <cell r="J178" t="str">
            <v>）</v>
          </cell>
        </row>
        <row r="179">
          <cell r="B179">
            <v>169</v>
          </cell>
          <cell r="C179">
            <v>94161</v>
          </cell>
          <cell r="D179" t="str">
            <v>陳　　娜</v>
          </cell>
          <cell r="E179">
            <v>1</v>
          </cell>
          <cell r="F179" t="str">
            <v>（</v>
          </cell>
          <cell r="G179" t="str">
            <v>佐賀</v>
          </cell>
          <cell r="H179" t="str">
            <v>・</v>
          </cell>
          <cell r="I179" t="str">
            <v>佐賀清和</v>
          </cell>
          <cell r="J179" t="str">
            <v>）</v>
          </cell>
        </row>
        <row r="180">
          <cell r="B180">
            <v>170</v>
          </cell>
          <cell r="C180">
            <v>20664</v>
          </cell>
          <cell r="D180" t="str">
            <v>鈴木　沙和</v>
          </cell>
          <cell r="E180">
            <v>3</v>
          </cell>
          <cell r="F180" t="str">
            <v>（</v>
          </cell>
          <cell r="G180" t="str">
            <v>山形</v>
          </cell>
          <cell r="H180" t="str">
            <v>・</v>
          </cell>
          <cell r="I180" t="str">
            <v>山形城北</v>
          </cell>
          <cell r="J180" t="str">
            <v>）</v>
          </cell>
        </row>
        <row r="181">
          <cell r="B181">
            <v>171</v>
          </cell>
          <cell r="C181">
            <v>63064</v>
          </cell>
          <cell r="D181" t="str">
            <v>松村　有美</v>
          </cell>
          <cell r="E181">
            <v>2</v>
          </cell>
          <cell r="F181" t="str">
            <v>（</v>
          </cell>
          <cell r="G181" t="str">
            <v>和歌山</v>
          </cell>
          <cell r="H181" t="str">
            <v>・</v>
          </cell>
          <cell r="I181" t="str">
            <v>初芝橋本</v>
          </cell>
          <cell r="J181" t="str">
            <v>）</v>
          </cell>
        </row>
        <row r="182">
          <cell r="B182">
            <v>172</v>
          </cell>
          <cell r="C182">
            <v>31063</v>
          </cell>
          <cell r="D182" t="str">
            <v>関口　静枝</v>
          </cell>
          <cell r="E182">
            <v>2</v>
          </cell>
          <cell r="F182" t="str">
            <v>（</v>
          </cell>
          <cell r="G182" t="str">
            <v>群馬</v>
          </cell>
          <cell r="H182" t="str">
            <v>・</v>
          </cell>
          <cell r="I182" t="str">
            <v>吾妻</v>
          </cell>
          <cell r="J182" t="str">
            <v>）</v>
          </cell>
        </row>
        <row r="183">
          <cell r="B183">
            <v>173</v>
          </cell>
          <cell r="C183">
            <v>52366</v>
          </cell>
          <cell r="D183" t="str">
            <v>岡田　奈美</v>
          </cell>
          <cell r="E183">
            <v>2</v>
          </cell>
          <cell r="F183" t="str">
            <v>（</v>
          </cell>
          <cell r="G183" t="str">
            <v>愛知</v>
          </cell>
          <cell r="H183" t="str">
            <v>・</v>
          </cell>
          <cell r="I183" t="str">
            <v>高蔵</v>
          </cell>
          <cell r="J183" t="str">
            <v>）</v>
          </cell>
        </row>
        <row r="184">
          <cell r="B184">
            <v>174</v>
          </cell>
          <cell r="C184">
            <v>41761</v>
          </cell>
          <cell r="D184" t="str">
            <v>張　　巍　</v>
          </cell>
          <cell r="E184">
            <v>1</v>
          </cell>
          <cell r="F184" t="str">
            <v>（</v>
          </cell>
          <cell r="G184" t="str">
            <v>富山</v>
          </cell>
          <cell r="H184" t="str">
            <v>・</v>
          </cell>
          <cell r="I184" t="str">
            <v>福光</v>
          </cell>
          <cell r="J184" t="str">
            <v>）</v>
          </cell>
        </row>
        <row r="185">
          <cell r="B185">
            <v>175</v>
          </cell>
          <cell r="C185">
            <v>52162</v>
          </cell>
          <cell r="D185" t="str">
            <v>射場山麻里子</v>
          </cell>
          <cell r="E185">
            <v>2</v>
          </cell>
          <cell r="F185" t="str">
            <v>（</v>
          </cell>
          <cell r="G185" t="str">
            <v>岐阜</v>
          </cell>
          <cell r="H185" t="str">
            <v>・</v>
          </cell>
          <cell r="I185" t="str">
            <v>富田</v>
          </cell>
          <cell r="J185" t="str">
            <v>）</v>
          </cell>
        </row>
        <row r="186">
          <cell r="B186">
            <v>176</v>
          </cell>
          <cell r="C186">
            <v>30863</v>
          </cell>
          <cell r="D186" t="str">
            <v>北原　宏美</v>
          </cell>
          <cell r="E186">
            <v>3</v>
          </cell>
          <cell r="F186" t="str">
            <v>（</v>
          </cell>
          <cell r="G186" t="str">
            <v>茨城</v>
          </cell>
          <cell r="H186" t="str">
            <v>・</v>
          </cell>
          <cell r="I186" t="str">
            <v>明秀日立</v>
          </cell>
          <cell r="J186" t="str">
            <v>）</v>
          </cell>
        </row>
        <row r="187">
          <cell r="B187">
            <v>177</v>
          </cell>
          <cell r="C187">
            <v>20763</v>
          </cell>
          <cell r="D187" t="str">
            <v>荒井　沙織</v>
          </cell>
          <cell r="E187">
            <v>2</v>
          </cell>
          <cell r="F187" t="str">
            <v>（</v>
          </cell>
          <cell r="G187" t="str">
            <v>福島</v>
          </cell>
          <cell r="H187" t="str">
            <v>・</v>
          </cell>
          <cell r="I187" t="str">
            <v>郡山東</v>
          </cell>
          <cell r="J187" t="str">
            <v>）</v>
          </cell>
        </row>
        <row r="188">
          <cell r="B188">
            <v>178</v>
          </cell>
          <cell r="C188">
            <v>94461</v>
          </cell>
          <cell r="D188" t="str">
            <v>岡　　奈穂</v>
          </cell>
          <cell r="E188">
            <v>2</v>
          </cell>
          <cell r="F188" t="str">
            <v>（</v>
          </cell>
          <cell r="G188" t="str">
            <v>大分</v>
          </cell>
          <cell r="H188" t="str">
            <v>・</v>
          </cell>
          <cell r="I188" t="str">
            <v>別府青山</v>
          </cell>
          <cell r="J188" t="str">
            <v>）</v>
          </cell>
        </row>
        <row r="189">
          <cell r="B189">
            <v>179</v>
          </cell>
          <cell r="C189">
            <v>73262</v>
          </cell>
          <cell r="D189" t="str">
            <v>福原　綾子</v>
          </cell>
          <cell r="E189">
            <v>3</v>
          </cell>
          <cell r="F189" t="str">
            <v>（</v>
          </cell>
          <cell r="G189" t="str">
            <v>島根</v>
          </cell>
          <cell r="H189" t="str">
            <v>・</v>
          </cell>
          <cell r="I189" t="str">
            <v>明誠</v>
          </cell>
          <cell r="J189" t="str">
            <v>）</v>
          </cell>
        </row>
        <row r="190">
          <cell r="B190">
            <v>180</v>
          </cell>
          <cell r="C190">
            <v>62661</v>
          </cell>
          <cell r="D190" t="str">
            <v>秋山　輝子</v>
          </cell>
          <cell r="E190">
            <v>3</v>
          </cell>
          <cell r="F190" t="str">
            <v>（</v>
          </cell>
          <cell r="G190" t="str">
            <v>京都</v>
          </cell>
          <cell r="H190" t="str">
            <v>・</v>
          </cell>
          <cell r="I190" t="str">
            <v>京都明徳</v>
          </cell>
          <cell r="J190" t="str">
            <v>）</v>
          </cell>
        </row>
        <row r="191">
          <cell r="B191">
            <v>181</v>
          </cell>
          <cell r="C191">
            <v>31364</v>
          </cell>
          <cell r="D191" t="str">
            <v>桜庭　綾</v>
          </cell>
          <cell r="E191">
            <v>3</v>
          </cell>
          <cell r="F191" t="str">
            <v>（</v>
          </cell>
          <cell r="G191" t="str">
            <v>東京</v>
          </cell>
          <cell r="H191" t="str">
            <v>・</v>
          </cell>
          <cell r="I191" t="str">
            <v>淑徳学園</v>
          </cell>
          <cell r="J191" t="str">
            <v>）</v>
          </cell>
        </row>
        <row r="192">
          <cell r="B192">
            <v>182</v>
          </cell>
          <cell r="C192">
            <v>31463</v>
          </cell>
          <cell r="D192" t="str">
            <v>森門　淑子</v>
          </cell>
          <cell r="E192">
            <v>2</v>
          </cell>
          <cell r="F192" t="str">
            <v>（</v>
          </cell>
          <cell r="G192" t="str">
            <v>神奈川</v>
          </cell>
          <cell r="H192" t="str">
            <v>・</v>
          </cell>
          <cell r="I192" t="str">
            <v>白鵬女子</v>
          </cell>
          <cell r="J192" t="str">
            <v>）</v>
          </cell>
        </row>
        <row r="193">
          <cell r="B193">
            <v>183</v>
          </cell>
          <cell r="C193">
            <v>41963</v>
          </cell>
          <cell r="D193" t="str">
            <v>上山　美紀</v>
          </cell>
          <cell r="E193">
            <v>2</v>
          </cell>
          <cell r="F193" t="str">
            <v>（</v>
          </cell>
          <cell r="G193" t="str">
            <v>福井</v>
          </cell>
          <cell r="H193" t="str">
            <v>・</v>
          </cell>
          <cell r="I193" t="str">
            <v>福井商業</v>
          </cell>
          <cell r="J193" t="str">
            <v>）</v>
          </cell>
        </row>
        <row r="194">
          <cell r="B194">
            <v>184</v>
          </cell>
          <cell r="C194">
            <v>94562</v>
          </cell>
          <cell r="D194" t="str">
            <v>安部　百合子</v>
          </cell>
          <cell r="E194">
            <v>3</v>
          </cell>
          <cell r="F194" t="str">
            <v>（</v>
          </cell>
          <cell r="G194" t="str">
            <v>宮崎</v>
          </cell>
          <cell r="H194" t="str">
            <v>・</v>
          </cell>
          <cell r="I194" t="str">
            <v>宮崎商業</v>
          </cell>
          <cell r="J194" t="str">
            <v>）</v>
          </cell>
        </row>
        <row r="195">
          <cell r="B195">
            <v>185</v>
          </cell>
          <cell r="C195">
            <v>52461</v>
          </cell>
          <cell r="D195" t="str">
            <v>杉本　未奈</v>
          </cell>
          <cell r="E195">
            <v>3</v>
          </cell>
          <cell r="F195" t="str">
            <v>（</v>
          </cell>
          <cell r="G195" t="str">
            <v>三重</v>
          </cell>
          <cell r="H195" t="str">
            <v>・</v>
          </cell>
          <cell r="I195" t="str">
            <v>白子</v>
          </cell>
          <cell r="J195" t="str">
            <v>）</v>
          </cell>
        </row>
        <row r="196">
          <cell r="B196">
            <v>186</v>
          </cell>
          <cell r="C196">
            <v>83864</v>
          </cell>
          <cell r="D196" t="str">
            <v>酒井　美咲</v>
          </cell>
          <cell r="E196">
            <v>2</v>
          </cell>
          <cell r="F196" t="str">
            <v>（</v>
          </cell>
          <cell r="G196" t="str">
            <v>愛媛</v>
          </cell>
          <cell r="H196" t="str">
            <v>・</v>
          </cell>
          <cell r="I196" t="str">
            <v>松山商業</v>
          </cell>
          <cell r="J196" t="str">
            <v>）</v>
          </cell>
        </row>
        <row r="197">
          <cell r="B197">
            <v>187</v>
          </cell>
          <cell r="C197">
            <v>20364</v>
          </cell>
          <cell r="D197" t="str">
            <v>小菅　由紀</v>
          </cell>
          <cell r="E197">
            <v>1</v>
          </cell>
          <cell r="F197" t="str">
            <v>（</v>
          </cell>
          <cell r="G197" t="str">
            <v>岩手</v>
          </cell>
          <cell r="H197" t="str">
            <v>・</v>
          </cell>
          <cell r="I197" t="str">
            <v>盛岡女子</v>
          </cell>
          <cell r="J197" t="str">
            <v>）</v>
          </cell>
        </row>
        <row r="198">
          <cell r="B198">
            <v>188</v>
          </cell>
          <cell r="C198">
            <v>62762</v>
          </cell>
          <cell r="D198" t="str">
            <v>樋浦　令子</v>
          </cell>
          <cell r="E198">
            <v>1</v>
          </cell>
          <cell r="F198" t="str">
            <v>（</v>
          </cell>
          <cell r="G198" t="str">
            <v>大阪</v>
          </cell>
          <cell r="H198" t="str">
            <v>・</v>
          </cell>
          <cell r="I198" t="str">
            <v>四天王寺</v>
          </cell>
          <cell r="J198" t="str">
            <v>）</v>
          </cell>
        </row>
        <row r="199">
          <cell r="B199">
            <v>189</v>
          </cell>
          <cell r="C199">
            <v>10161</v>
          </cell>
          <cell r="D199" t="str">
            <v>阿部　あゆみ</v>
          </cell>
          <cell r="E199">
            <v>3</v>
          </cell>
          <cell r="F199" t="str">
            <v>（</v>
          </cell>
          <cell r="G199" t="str">
            <v>北海道</v>
          </cell>
          <cell r="H199" t="str">
            <v>・</v>
          </cell>
          <cell r="I199" t="str">
            <v>旭川実業</v>
          </cell>
          <cell r="J199" t="str">
            <v>）</v>
          </cell>
        </row>
        <row r="200">
          <cell r="B200">
            <v>190</v>
          </cell>
          <cell r="C200">
            <v>41864</v>
          </cell>
          <cell r="D200" t="str">
            <v>千葉　加奈</v>
          </cell>
          <cell r="E200">
            <v>2</v>
          </cell>
          <cell r="F200" t="str">
            <v>（</v>
          </cell>
          <cell r="G200" t="str">
            <v>石川</v>
          </cell>
          <cell r="H200" t="str">
            <v>・</v>
          </cell>
          <cell r="I200" t="str">
            <v>遊学館</v>
          </cell>
          <cell r="J200" t="str">
            <v>）</v>
          </cell>
        </row>
        <row r="201">
          <cell r="B201">
            <v>191</v>
          </cell>
          <cell r="C201">
            <v>94664</v>
          </cell>
          <cell r="D201" t="str">
            <v>井手　香織</v>
          </cell>
          <cell r="E201">
            <v>3</v>
          </cell>
          <cell r="F201" t="str">
            <v>（</v>
          </cell>
          <cell r="G201" t="str">
            <v>鹿児島</v>
          </cell>
          <cell r="H201" t="str">
            <v>・</v>
          </cell>
          <cell r="I201" t="str">
            <v>鹿児島女子</v>
          </cell>
          <cell r="J201" t="str">
            <v>）</v>
          </cell>
        </row>
        <row r="202">
          <cell r="B202">
            <v>192</v>
          </cell>
          <cell r="C202">
            <v>83761</v>
          </cell>
          <cell r="D202" t="str">
            <v>多田　恵美子</v>
          </cell>
          <cell r="E202">
            <v>2</v>
          </cell>
          <cell r="F202" t="str">
            <v>（</v>
          </cell>
          <cell r="G202" t="str">
            <v>香川</v>
          </cell>
          <cell r="H202" t="str">
            <v>・</v>
          </cell>
          <cell r="I202" t="str">
            <v>高松商業</v>
          </cell>
          <cell r="J202" t="str">
            <v>）</v>
          </cell>
        </row>
        <row r="203">
          <cell r="B203">
            <v>193</v>
          </cell>
          <cell r="C203">
            <v>20367</v>
          </cell>
          <cell r="D203" t="str">
            <v>藤原　怜美</v>
          </cell>
          <cell r="E203">
            <v>3</v>
          </cell>
          <cell r="F203" t="str">
            <v>（</v>
          </cell>
          <cell r="G203" t="str">
            <v>岩手</v>
          </cell>
          <cell r="H203" t="str">
            <v>・</v>
          </cell>
          <cell r="I203" t="str">
            <v>花巻南</v>
          </cell>
          <cell r="J203" t="str">
            <v>）</v>
          </cell>
        </row>
        <row r="204">
          <cell r="B204">
            <v>194</v>
          </cell>
          <cell r="C204">
            <v>31264</v>
          </cell>
          <cell r="D204" t="str">
            <v>弘海　泰佳</v>
          </cell>
          <cell r="E204">
            <v>3</v>
          </cell>
          <cell r="F204" t="str">
            <v>（</v>
          </cell>
          <cell r="G204" t="str">
            <v>千葉</v>
          </cell>
          <cell r="H204" t="str">
            <v>・</v>
          </cell>
          <cell r="I204" t="str">
            <v>千葉経大附</v>
          </cell>
          <cell r="J204" t="str">
            <v>）</v>
          </cell>
        </row>
        <row r="205">
          <cell r="B205">
            <v>195</v>
          </cell>
          <cell r="C205">
            <v>62562</v>
          </cell>
          <cell r="D205" t="str">
            <v>寺田　美奈子</v>
          </cell>
          <cell r="E205">
            <v>3</v>
          </cell>
          <cell r="F205" t="str">
            <v>（</v>
          </cell>
          <cell r="G205" t="str">
            <v>滋賀</v>
          </cell>
          <cell r="H205" t="str">
            <v>・</v>
          </cell>
          <cell r="I205" t="str">
            <v>大津商業</v>
          </cell>
          <cell r="J205" t="str">
            <v>）</v>
          </cell>
        </row>
        <row r="206">
          <cell r="B206">
            <v>196</v>
          </cell>
          <cell r="C206">
            <v>31362</v>
          </cell>
          <cell r="D206" t="str">
            <v>印宮　君枝</v>
          </cell>
          <cell r="E206">
            <v>2</v>
          </cell>
          <cell r="F206" t="str">
            <v>（</v>
          </cell>
          <cell r="G206" t="str">
            <v>東京</v>
          </cell>
          <cell r="H206" t="str">
            <v>・</v>
          </cell>
          <cell r="I206" t="str">
            <v>武蔵野</v>
          </cell>
          <cell r="J206" t="str">
            <v>）</v>
          </cell>
        </row>
        <row r="207">
          <cell r="B207">
            <v>197</v>
          </cell>
          <cell r="C207">
            <v>73561</v>
          </cell>
          <cell r="D207" t="str">
            <v>岡本　真弥</v>
          </cell>
          <cell r="E207">
            <v>3</v>
          </cell>
          <cell r="F207" t="str">
            <v>（</v>
          </cell>
          <cell r="G207" t="str">
            <v>山口</v>
          </cell>
          <cell r="H207" t="str">
            <v>・</v>
          </cell>
          <cell r="I207" t="str">
            <v>岩国商業</v>
          </cell>
          <cell r="J207" t="str">
            <v>）</v>
          </cell>
        </row>
        <row r="208">
          <cell r="B208">
            <v>198</v>
          </cell>
          <cell r="C208">
            <v>52362</v>
          </cell>
          <cell r="D208" t="str">
            <v>伊藤　由希</v>
          </cell>
          <cell r="E208">
            <v>3</v>
          </cell>
          <cell r="F208" t="str">
            <v>（</v>
          </cell>
          <cell r="G208" t="str">
            <v>愛知</v>
          </cell>
          <cell r="H208" t="str">
            <v>・</v>
          </cell>
          <cell r="I208" t="str">
            <v>高蔵</v>
          </cell>
          <cell r="J208" t="str">
            <v>）</v>
          </cell>
        </row>
        <row r="209">
          <cell r="B209">
            <v>199</v>
          </cell>
          <cell r="C209">
            <v>94062</v>
          </cell>
          <cell r="D209" t="str">
            <v>澤村　沙織</v>
          </cell>
          <cell r="E209">
            <v>3</v>
          </cell>
          <cell r="F209" t="str">
            <v>（</v>
          </cell>
          <cell r="G209" t="str">
            <v>福岡</v>
          </cell>
          <cell r="H209" t="str">
            <v>・</v>
          </cell>
          <cell r="I209" t="str">
            <v>中村学園女</v>
          </cell>
          <cell r="J209" t="str">
            <v>）</v>
          </cell>
        </row>
        <row r="210">
          <cell r="B210">
            <v>200</v>
          </cell>
          <cell r="C210">
            <v>41662</v>
          </cell>
          <cell r="D210" t="str">
            <v>池田　明子</v>
          </cell>
          <cell r="E210">
            <v>3</v>
          </cell>
          <cell r="F210" t="str">
            <v>（</v>
          </cell>
          <cell r="G210" t="str">
            <v>新潟</v>
          </cell>
          <cell r="H210" t="str">
            <v>・</v>
          </cell>
          <cell r="I210" t="str">
            <v>新潟青陵</v>
          </cell>
          <cell r="J210" t="str">
            <v>）</v>
          </cell>
        </row>
        <row r="211">
          <cell r="B211">
            <v>201</v>
          </cell>
          <cell r="C211">
            <v>30962</v>
          </cell>
          <cell r="D211" t="str">
            <v>大橋　真澄</v>
          </cell>
          <cell r="E211">
            <v>3</v>
          </cell>
          <cell r="F211" t="str">
            <v>（</v>
          </cell>
          <cell r="G211" t="str">
            <v>栃木</v>
          </cell>
          <cell r="H211" t="str">
            <v>・</v>
          </cell>
          <cell r="I211" t="str">
            <v>真岡女子</v>
          </cell>
          <cell r="J211" t="str">
            <v>）</v>
          </cell>
        </row>
        <row r="212">
          <cell r="B212">
            <v>202</v>
          </cell>
          <cell r="C212">
            <v>20465</v>
          </cell>
          <cell r="D212" t="str">
            <v>小森　禎子</v>
          </cell>
          <cell r="E212">
            <v>3</v>
          </cell>
          <cell r="F212" t="str">
            <v>（</v>
          </cell>
          <cell r="G212" t="str">
            <v>宮城</v>
          </cell>
          <cell r="H212" t="str">
            <v>・</v>
          </cell>
          <cell r="I212" t="str">
            <v>仙台育英</v>
          </cell>
          <cell r="J212" t="str">
            <v>）</v>
          </cell>
        </row>
        <row r="213">
          <cell r="B213">
            <v>203</v>
          </cell>
          <cell r="C213">
            <v>73363</v>
          </cell>
          <cell r="D213" t="str">
            <v>國田　佳奈</v>
          </cell>
          <cell r="E213">
            <v>3</v>
          </cell>
          <cell r="F213" t="str">
            <v>（</v>
          </cell>
          <cell r="G213" t="str">
            <v>岡山</v>
          </cell>
          <cell r="H213" t="str">
            <v>・</v>
          </cell>
          <cell r="I213" t="str">
            <v>山陽女子</v>
          </cell>
          <cell r="J213" t="str">
            <v>）</v>
          </cell>
        </row>
        <row r="214">
          <cell r="B214">
            <v>204</v>
          </cell>
          <cell r="C214">
            <v>94263</v>
          </cell>
          <cell r="D214" t="str">
            <v>山﨑　梓</v>
          </cell>
          <cell r="E214">
            <v>2</v>
          </cell>
          <cell r="F214" t="str">
            <v>（</v>
          </cell>
          <cell r="G214" t="str">
            <v>長崎</v>
          </cell>
          <cell r="H214" t="str">
            <v>・</v>
          </cell>
          <cell r="I214" t="str">
            <v>鎮西学院</v>
          </cell>
          <cell r="J214" t="str">
            <v>）</v>
          </cell>
        </row>
        <row r="215">
          <cell r="B215">
            <v>205</v>
          </cell>
          <cell r="C215">
            <v>20562</v>
          </cell>
          <cell r="D215" t="str">
            <v>宮川　恵</v>
          </cell>
          <cell r="E215">
            <v>2</v>
          </cell>
          <cell r="F215" t="str">
            <v>（</v>
          </cell>
          <cell r="G215" t="str">
            <v>秋田</v>
          </cell>
          <cell r="H215" t="str">
            <v>・</v>
          </cell>
          <cell r="I215" t="str">
            <v>大曲</v>
          </cell>
          <cell r="J215" t="str">
            <v>）</v>
          </cell>
        </row>
        <row r="216">
          <cell r="B216">
            <v>206</v>
          </cell>
          <cell r="C216">
            <v>31165</v>
          </cell>
          <cell r="D216" t="str">
            <v>八木　真奈美</v>
          </cell>
          <cell r="E216">
            <v>2</v>
          </cell>
          <cell r="F216" t="str">
            <v>（</v>
          </cell>
          <cell r="G216" t="str">
            <v>埼玉</v>
          </cell>
          <cell r="H216" t="str">
            <v>・</v>
          </cell>
          <cell r="I216" t="str">
            <v>本庄第一</v>
          </cell>
          <cell r="J216" t="str">
            <v>）</v>
          </cell>
        </row>
        <row r="217">
          <cell r="B217">
            <v>207</v>
          </cell>
          <cell r="C217">
            <v>62964</v>
          </cell>
          <cell r="D217" t="str">
            <v>松本　実代</v>
          </cell>
          <cell r="E217">
            <v>2</v>
          </cell>
          <cell r="F217" t="str">
            <v>（</v>
          </cell>
          <cell r="G217" t="str">
            <v>奈良</v>
          </cell>
          <cell r="H217" t="str">
            <v>・</v>
          </cell>
          <cell r="I217" t="str">
            <v>奈良女子</v>
          </cell>
          <cell r="J217" t="str">
            <v>）</v>
          </cell>
        </row>
        <row r="218">
          <cell r="B218">
            <v>208</v>
          </cell>
          <cell r="C218">
            <v>52261</v>
          </cell>
          <cell r="D218" t="str">
            <v>川口　明美</v>
          </cell>
          <cell r="E218">
            <v>2</v>
          </cell>
          <cell r="F218" t="str">
            <v>（</v>
          </cell>
          <cell r="G218" t="str">
            <v>静岡</v>
          </cell>
          <cell r="H218" t="str">
            <v>・</v>
          </cell>
          <cell r="I218" t="str">
            <v>清水商業</v>
          </cell>
          <cell r="J218" t="str">
            <v>）</v>
          </cell>
        </row>
        <row r="219">
          <cell r="B219">
            <v>209</v>
          </cell>
          <cell r="C219">
            <v>83964</v>
          </cell>
          <cell r="D219" t="str">
            <v>梶原　一華</v>
          </cell>
          <cell r="E219">
            <v>2</v>
          </cell>
          <cell r="F219" t="str">
            <v>（</v>
          </cell>
          <cell r="G219" t="str">
            <v>高知</v>
          </cell>
          <cell r="H219" t="str">
            <v>・</v>
          </cell>
          <cell r="I219" t="str">
            <v>土佐女子</v>
          </cell>
          <cell r="J219" t="str">
            <v>）</v>
          </cell>
        </row>
        <row r="220">
          <cell r="B220">
            <v>210</v>
          </cell>
          <cell r="C220">
            <v>31465</v>
          </cell>
          <cell r="D220" t="str">
            <v>植月　明子</v>
          </cell>
          <cell r="E220">
            <v>3</v>
          </cell>
          <cell r="F220" t="str">
            <v>（</v>
          </cell>
          <cell r="G220" t="str">
            <v>神奈川</v>
          </cell>
          <cell r="H220" t="str">
            <v>・</v>
          </cell>
          <cell r="I220" t="str">
            <v>白鵬女子</v>
          </cell>
          <cell r="J220" t="str">
            <v>）</v>
          </cell>
        </row>
        <row r="221">
          <cell r="B221">
            <v>211</v>
          </cell>
          <cell r="C221">
            <v>20366</v>
          </cell>
          <cell r="D221" t="str">
            <v>似内　祥英</v>
          </cell>
          <cell r="E221">
            <v>2</v>
          </cell>
          <cell r="F221" t="str">
            <v>（</v>
          </cell>
          <cell r="G221" t="str">
            <v>岩手</v>
          </cell>
          <cell r="H221" t="str">
            <v>・</v>
          </cell>
          <cell r="I221" t="str">
            <v>花巻北</v>
          </cell>
          <cell r="J221" t="str">
            <v>）</v>
          </cell>
        </row>
        <row r="222">
          <cell r="B222">
            <v>212</v>
          </cell>
          <cell r="C222">
            <v>42061</v>
          </cell>
          <cell r="D222" t="str">
            <v>三河　沙織</v>
          </cell>
          <cell r="E222">
            <v>1</v>
          </cell>
          <cell r="F222" t="str">
            <v>（</v>
          </cell>
          <cell r="G222" t="str">
            <v>長野</v>
          </cell>
          <cell r="H222" t="str">
            <v>・</v>
          </cell>
          <cell r="I222" t="str">
            <v>松本松南</v>
          </cell>
          <cell r="J222" t="str">
            <v>）</v>
          </cell>
        </row>
        <row r="223">
          <cell r="B223">
            <v>213</v>
          </cell>
          <cell r="C223">
            <v>73164</v>
          </cell>
          <cell r="D223" t="str">
            <v>山口　詠愛</v>
          </cell>
          <cell r="E223">
            <v>3</v>
          </cell>
          <cell r="F223" t="str">
            <v>（</v>
          </cell>
          <cell r="G223" t="str">
            <v>鳥取</v>
          </cell>
          <cell r="H223" t="str">
            <v>・</v>
          </cell>
          <cell r="I223" t="str">
            <v>青谷</v>
          </cell>
          <cell r="J223" t="str">
            <v>）</v>
          </cell>
        </row>
        <row r="224">
          <cell r="B224">
            <v>214</v>
          </cell>
          <cell r="C224">
            <v>62867</v>
          </cell>
          <cell r="D224" t="str">
            <v>三長　沙織</v>
          </cell>
          <cell r="E224">
            <v>2</v>
          </cell>
          <cell r="F224" t="str">
            <v>（</v>
          </cell>
          <cell r="G224" t="str">
            <v>兵庫</v>
          </cell>
          <cell r="H224" t="str">
            <v>・</v>
          </cell>
          <cell r="I224" t="str">
            <v>洲本</v>
          </cell>
          <cell r="J224" t="str">
            <v>）</v>
          </cell>
        </row>
        <row r="225">
          <cell r="B225">
            <v>215</v>
          </cell>
          <cell r="C225">
            <v>94361</v>
          </cell>
          <cell r="D225" t="str">
            <v>潮崎　由香</v>
          </cell>
          <cell r="E225">
            <v>3</v>
          </cell>
          <cell r="F225" t="str">
            <v>（</v>
          </cell>
          <cell r="G225" t="str">
            <v>熊本</v>
          </cell>
          <cell r="H225" t="str">
            <v>・</v>
          </cell>
          <cell r="I225" t="str">
            <v>慶誠</v>
          </cell>
          <cell r="J225" t="str">
            <v>）</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辞書"/>
      <sheetName val="トーナメント"/>
      <sheetName val="トーナメント２"/>
      <sheetName val="スコア1"/>
      <sheetName val="スコア２"/>
      <sheetName val="スコア３"/>
      <sheetName val="スコア４"/>
      <sheetName val="スコア５"/>
      <sheetName val="スコア６"/>
      <sheetName val="スコア７"/>
      <sheetName val="スコア８"/>
      <sheetName val="マクロ"/>
      <sheetName val="番地"/>
      <sheetName val="リンク"/>
      <sheetName val="work"/>
      <sheetName val="プルダウンリスト一覧"/>
    </sheetNames>
    <sheetDataSet>
      <sheetData sheetId="0" refreshError="1">
        <row r="11">
          <cell r="B11">
            <v>1</v>
          </cell>
          <cell r="C11">
            <v>62764</v>
          </cell>
          <cell r="D11" t="str">
            <v>西岡　麻子</v>
          </cell>
          <cell r="E11">
            <v>2</v>
          </cell>
          <cell r="F11" t="str">
            <v>（</v>
          </cell>
          <cell r="G11" t="str">
            <v>大阪</v>
          </cell>
          <cell r="H11" t="str">
            <v>・</v>
          </cell>
          <cell r="I11" t="str">
            <v>四天王寺</v>
          </cell>
          <cell r="J11" t="str">
            <v>）</v>
          </cell>
        </row>
        <row r="12">
          <cell r="B12">
            <v>2</v>
          </cell>
          <cell r="C12">
            <v>20369</v>
          </cell>
          <cell r="D12" t="str">
            <v>出茂　暁子</v>
          </cell>
          <cell r="E12">
            <v>2</v>
          </cell>
          <cell r="F12" t="str">
            <v>（</v>
          </cell>
          <cell r="G12" t="str">
            <v>岩手</v>
          </cell>
          <cell r="H12" t="str">
            <v>・</v>
          </cell>
          <cell r="I12" t="str">
            <v>花巻北</v>
          </cell>
          <cell r="J12" t="str">
            <v>）</v>
          </cell>
        </row>
        <row r="13">
          <cell r="B13">
            <v>3</v>
          </cell>
          <cell r="C13">
            <v>31166</v>
          </cell>
          <cell r="D13" t="str">
            <v>宮本　芳子</v>
          </cell>
          <cell r="E13">
            <v>3</v>
          </cell>
          <cell r="F13" t="str">
            <v>（</v>
          </cell>
          <cell r="G13" t="str">
            <v>埼玉</v>
          </cell>
          <cell r="H13" t="str">
            <v>・</v>
          </cell>
          <cell r="I13" t="str">
            <v>星野女子</v>
          </cell>
          <cell r="J13" t="str">
            <v>）</v>
          </cell>
        </row>
        <row r="14">
          <cell r="B14">
            <v>4</v>
          </cell>
          <cell r="C14">
            <v>94661</v>
          </cell>
          <cell r="D14" t="str">
            <v>中村　理映子</v>
          </cell>
          <cell r="E14">
            <v>2</v>
          </cell>
          <cell r="F14" t="str">
            <v>（</v>
          </cell>
          <cell r="G14" t="str">
            <v>鹿児島</v>
          </cell>
          <cell r="H14" t="str">
            <v>・</v>
          </cell>
          <cell r="I14" t="str">
            <v>鹿児島学芸</v>
          </cell>
          <cell r="J14" t="str">
            <v>）</v>
          </cell>
        </row>
        <row r="15">
          <cell r="B15">
            <v>5</v>
          </cell>
          <cell r="C15">
            <v>41762</v>
          </cell>
          <cell r="D15" t="str">
            <v>山本　美香</v>
          </cell>
          <cell r="E15">
            <v>3</v>
          </cell>
          <cell r="F15" t="str">
            <v>（</v>
          </cell>
          <cell r="G15" t="str">
            <v>富山</v>
          </cell>
          <cell r="H15" t="str">
            <v>・</v>
          </cell>
          <cell r="I15" t="str">
            <v>福光</v>
          </cell>
          <cell r="J15" t="str">
            <v>）</v>
          </cell>
        </row>
        <row r="16">
          <cell r="B16">
            <v>6</v>
          </cell>
          <cell r="C16">
            <v>52463</v>
          </cell>
          <cell r="D16" t="str">
            <v>倉野　靖子</v>
          </cell>
          <cell r="E16">
            <v>3</v>
          </cell>
          <cell r="F16" t="str">
            <v>（</v>
          </cell>
          <cell r="G16" t="str">
            <v>三重</v>
          </cell>
          <cell r="H16" t="str">
            <v>・</v>
          </cell>
          <cell r="I16" t="str">
            <v>津工業</v>
          </cell>
          <cell r="J16" t="str">
            <v>）</v>
          </cell>
        </row>
        <row r="17">
          <cell r="B17">
            <v>7</v>
          </cell>
          <cell r="C17">
            <v>73461</v>
          </cell>
          <cell r="D17" t="str">
            <v>薬師寺梨恵</v>
          </cell>
          <cell r="E17">
            <v>3</v>
          </cell>
          <cell r="F17" t="str">
            <v>（</v>
          </cell>
          <cell r="G17" t="str">
            <v>広島</v>
          </cell>
          <cell r="H17" t="str">
            <v>・</v>
          </cell>
          <cell r="I17" t="str">
            <v>近大福山</v>
          </cell>
          <cell r="J17" t="str">
            <v>）</v>
          </cell>
        </row>
        <row r="18">
          <cell r="B18">
            <v>8</v>
          </cell>
          <cell r="C18">
            <v>41661</v>
          </cell>
          <cell r="D18" t="str">
            <v>篠原　晃子</v>
          </cell>
          <cell r="E18">
            <v>3</v>
          </cell>
          <cell r="F18" t="str">
            <v>（</v>
          </cell>
          <cell r="G18" t="str">
            <v>新潟</v>
          </cell>
          <cell r="H18" t="str">
            <v>・</v>
          </cell>
          <cell r="I18" t="str">
            <v>北越</v>
          </cell>
          <cell r="J18" t="str">
            <v>）</v>
          </cell>
        </row>
        <row r="19">
          <cell r="B19">
            <v>9</v>
          </cell>
          <cell r="C19">
            <v>83663</v>
          </cell>
          <cell r="D19" t="str">
            <v>庄野　京子</v>
          </cell>
          <cell r="E19">
            <v>1</v>
          </cell>
          <cell r="F19" t="str">
            <v>（</v>
          </cell>
          <cell r="G19" t="str">
            <v>徳島</v>
          </cell>
          <cell r="H19" t="str">
            <v>・</v>
          </cell>
          <cell r="I19" t="str">
            <v>徳島市立</v>
          </cell>
          <cell r="J19" t="str">
            <v>）</v>
          </cell>
        </row>
        <row r="20">
          <cell r="B20">
            <v>10</v>
          </cell>
          <cell r="C20">
            <v>20761</v>
          </cell>
          <cell r="D20" t="str">
            <v>五十川芙美</v>
          </cell>
          <cell r="E20">
            <v>1</v>
          </cell>
          <cell r="F20" t="str">
            <v>（</v>
          </cell>
          <cell r="G20" t="str">
            <v>福島</v>
          </cell>
          <cell r="H20" t="str">
            <v>・</v>
          </cell>
          <cell r="I20" t="str">
            <v>安積女子</v>
          </cell>
          <cell r="J20" t="str">
            <v>）</v>
          </cell>
        </row>
        <row r="21">
          <cell r="B21">
            <v>11</v>
          </cell>
          <cell r="C21">
            <v>62864</v>
          </cell>
          <cell r="D21" t="str">
            <v>原田　裕子</v>
          </cell>
          <cell r="E21">
            <v>3</v>
          </cell>
          <cell r="F21" t="str">
            <v>（</v>
          </cell>
          <cell r="G21" t="str">
            <v>兵庫</v>
          </cell>
          <cell r="H21" t="str">
            <v>・</v>
          </cell>
          <cell r="I21" t="str">
            <v>洲本</v>
          </cell>
          <cell r="J21" t="str">
            <v>）</v>
          </cell>
        </row>
        <row r="22">
          <cell r="B22">
            <v>12</v>
          </cell>
          <cell r="C22">
            <v>94065</v>
          </cell>
          <cell r="D22" t="str">
            <v>地　美加</v>
          </cell>
          <cell r="E22">
            <v>2</v>
          </cell>
          <cell r="F22" t="str">
            <v>（</v>
          </cell>
          <cell r="G22" t="str">
            <v>福岡</v>
          </cell>
          <cell r="H22" t="str">
            <v>・</v>
          </cell>
          <cell r="I22" t="str">
            <v>精華女子</v>
          </cell>
          <cell r="J22" t="str">
            <v>）</v>
          </cell>
        </row>
        <row r="23">
          <cell r="B23">
            <v>13</v>
          </cell>
          <cell r="C23">
            <v>31462</v>
          </cell>
          <cell r="D23" t="str">
            <v>山本　友佳理</v>
          </cell>
          <cell r="E23">
            <v>2</v>
          </cell>
          <cell r="F23" t="str">
            <v>（</v>
          </cell>
          <cell r="G23" t="str">
            <v>神奈川</v>
          </cell>
          <cell r="H23" t="str">
            <v>・</v>
          </cell>
          <cell r="I23" t="str">
            <v>白鵬女子</v>
          </cell>
          <cell r="J23" t="str">
            <v>）</v>
          </cell>
        </row>
        <row r="24">
          <cell r="B24">
            <v>14</v>
          </cell>
          <cell r="C24">
            <v>20463</v>
          </cell>
          <cell r="D24" t="str">
            <v>村守　千佳</v>
          </cell>
          <cell r="E24">
            <v>1</v>
          </cell>
          <cell r="F24" t="str">
            <v>（</v>
          </cell>
          <cell r="G24" t="str">
            <v>宮城</v>
          </cell>
          <cell r="H24" t="str">
            <v>・</v>
          </cell>
          <cell r="I24" t="str">
            <v>仙台育英</v>
          </cell>
          <cell r="J24" t="str">
            <v>）</v>
          </cell>
        </row>
        <row r="25">
          <cell r="B25">
            <v>15</v>
          </cell>
          <cell r="C25">
            <v>63062</v>
          </cell>
          <cell r="D25" t="str">
            <v>岡本　育巳</v>
          </cell>
          <cell r="E25">
            <v>2</v>
          </cell>
          <cell r="F25" t="str">
            <v>（</v>
          </cell>
          <cell r="G25" t="str">
            <v>和歌山</v>
          </cell>
          <cell r="H25" t="str">
            <v>・</v>
          </cell>
          <cell r="I25" t="str">
            <v>初芝橋本</v>
          </cell>
          <cell r="J25" t="str">
            <v>）</v>
          </cell>
        </row>
        <row r="26">
          <cell r="B26">
            <v>16</v>
          </cell>
          <cell r="C26">
            <v>41863</v>
          </cell>
          <cell r="D26" t="str">
            <v>吉田　友美</v>
          </cell>
          <cell r="E26">
            <v>2</v>
          </cell>
          <cell r="F26" t="str">
            <v>（</v>
          </cell>
          <cell r="G26" t="str">
            <v>石川</v>
          </cell>
          <cell r="H26" t="str">
            <v>・</v>
          </cell>
          <cell r="I26" t="str">
            <v>遊学館</v>
          </cell>
          <cell r="J26" t="str">
            <v>）</v>
          </cell>
        </row>
        <row r="27">
          <cell r="B27">
            <v>17</v>
          </cell>
          <cell r="C27">
            <v>73362</v>
          </cell>
          <cell r="D27" t="str">
            <v>板野　愛</v>
          </cell>
          <cell r="E27">
            <v>2</v>
          </cell>
          <cell r="F27" t="str">
            <v>（</v>
          </cell>
          <cell r="G27" t="str">
            <v>岡山</v>
          </cell>
          <cell r="H27" t="str">
            <v>・</v>
          </cell>
          <cell r="I27" t="str">
            <v>就実</v>
          </cell>
          <cell r="J27" t="str">
            <v>）</v>
          </cell>
        </row>
        <row r="28">
          <cell r="B28">
            <v>18</v>
          </cell>
          <cell r="C28">
            <v>94564</v>
          </cell>
          <cell r="D28" t="str">
            <v>古川　望</v>
          </cell>
          <cell r="E28">
            <v>3</v>
          </cell>
          <cell r="F28" t="str">
            <v>（</v>
          </cell>
          <cell r="G28" t="str">
            <v>宮崎</v>
          </cell>
          <cell r="H28" t="str">
            <v>・</v>
          </cell>
          <cell r="I28" t="str">
            <v>日南学園</v>
          </cell>
          <cell r="J28" t="str">
            <v>）</v>
          </cell>
        </row>
        <row r="29">
          <cell r="B29">
            <v>19</v>
          </cell>
          <cell r="C29">
            <v>83862</v>
          </cell>
          <cell r="D29" t="str">
            <v>瀬川　歌織</v>
          </cell>
          <cell r="E29">
            <v>3</v>
          </cell>
          <cell r="F29" t="str">
            <v>（</v>
          </cell>
          <cell r="G29" t="str">
            <v>愛媛</v>
          </cell>
          <cell r="H29" t="str">
            <v>・</v>
          </cell>
          <cell r="I29" t="str">
            <v>松山商業</v>
          </cell>
          <cell r="J29" t="str">
            <v>）</v>
          </cell>
        </row>
        <row r="30">
          <cell r="B30">
            <v>20</v>
          </cell>
          <cell r="C30">
            <v>31363</v>
          </cell>
          <cell r="D30" t="str">
            <v>斉藤　奈津子</v>
          </cell>
          <cell r="E30">
            <v>2</v>
          </cell>
          <cell r="F30" t="str">
            <v>（</v>
          </cell>
          <cell r="G30" t="str">
            <v>東京</v>
          </cell>
          <cell r="H30" t="str">
            <v>・</v>
          </cell>
          <cell r="I30" t="str">
            <v>武蔵野</v>
          </cell>
          <cell r="J30" t="str">
            <v>）</v>
          </cell>
        </row>
        <row r="31">
          <cell r="B31">
            <v>21</v>
          </cell>
          <cell r="C31">
            <v>30861</v>
          </cell>
          <cell r="D31" t="str">
            <v>井坂　幸子</v>
          </cell>
          <cell r="E31">
            <v>1</v>
          </cell>
          <cell r="F31" t="str">
            <v>（</v>
          </cell>
          <cell r="G31" t="str">
            <v>茨城</v>
          </cell>
          <cell r="H31" t="str">
            <v>・</v>
          </cell>
          <cell r="I31" t="str">
            <v>明秀日立</v>
          </cell>
          <cell r="J31" t="str">
            <v>）</v>
          </cell>
        </row>
        <row r="32">
          <cell r="B32">
            <v>22</v>
          </cell>
          <cell r="C32">
            <v>94463</v>
          </cell>
          <cell r="D32" t="str">
            <v>吉野　結香</v>
          </cell>
          <cell r="E32">
            <v>2</v>
          </cell>
          <cell r="F32" t="str">
            <v>（</v>
          </cell>
          <cell r="G32" t="str">
            <v>大分</v>
          </cell>
          <cell r="H32" t="str">
            <v>・</v>
          </cell>
          <cell r="I32" t="str">
            <v>別府青山</v>
          </cell>
          <cell r="J32" t="str">
            <v>）</v>
          </cell>
        </row>
        <row r="33">
          <cell r="B33">
            <v>23</v>
          </cell>
          <cell r="C33">
            <v>20663</v>
          </cell>
          <cell r="D33" t="str">
            <v>滝川　怜子</v>
          </cell>
          <cell r="E33">
            <v>3</v>
          </cell>
          <cell r="F33" t="str">
            <v>（</v>
          </cell>
          <cell r="G33" t="str">
            <v>山形</v>
          </cell>
          <cell r="H33" t="str">
            <v>・</v>
          </cell>
          <cell r="I33" t="str">
            <v>山形城北</v>
          </cell>
          <cell r="J33" t="str">
            <v>）</v>
          </cell>
        </row>
        <row r="34">
          <cell r="B34">
            <v>24</v>
          </cell>
          <cell r="C34">
            <v>73562</v>
          </cell>
          <cell r="D34" t="str">
            <v>林　　千里</v>
          </cell>
          <cell r="E34">
            <v>2</v>
          </cell>
          <cell r="F34" t="str">
            <v>（</v>
          </cell>
          <cell r="G34" t="str">
            <v>山口</v>
          </cell>
          <cell r="H34" t="str">
            <v>・</v>
          </cell>
          <cell r="I34" t="str">
            <v>岩国商業</v>
          </cell>
          <cell r="J34" t="str">
            <v>）</v>
          </cell>
        </row>
        <row r="35">
          <cell r="B35">
            <v>25</v>
          </cell>
          <cell r="C35">
            <v>62961</v>
          </cell>
          <cell r="D35" t="str">
            <v>橋本　ゆかり</v>
          </cell>
          <cell r="E35">
            <v>2</v>
          </cell>
          <cell r="F35" t="str">
            <v>（</v>
          </cell>
          <cell r="G35" t="str">
            <v>奈良</v>
          </cell>
          <cell r="H35" t="str">
            <v>・</v>
          </cell>
          <cell r="I35" t="str">
            <v>奈良女子</v>
          </cell>
          <cell r="J35" t="str">
            <v>）</v>
          </cell>
        </row>
        <row r="36">
          <cell r="B36">
            <v>26</v>
          </cell>
          <cell r="C36">
            <v>30964</v>
          </cell>
          <cell r="D36" t="str">
            <v>佐藤　冬実</v>
          </cell>
          <cell r="E36">
            <v>3</v>
          </cell>
          <cell r="F36" t="str">
            <v>（</v>
          </cell>
          <cell r="G36" t="str">
            <v>栃木</v>
          </cell>
          <cell r="H36" t="str">
            <v>・</v>
          </cell>
          <cell r="I36" t="str">
            <v>矢板東</v>
          </cell>
          <cell r="J36" t="str">
            <v>）</v>
          </cell>
        </row>
        <row r="37">
          <cell r="B37">
            <v>27</v>
          </cell>
          <cell r="C37">
            <v>52361</v>
          </cell>
          <cell r="D37" t="str">
            <v>舟越　麻衣子</v>
          </cell>
          <cell r="E37">
            <v>3</v>
          </cell>
          <cell r="F37" t="str">
            <v>（</v>
          </cell>
          <cell r="G37" t="str">
            <v>愛知</v>
          </cell>
          <cell r="H37" t="str">
            <v>・</v>
          </cell>
          <cell r="I37" t="str">
            <v>高蔵</v>
          </cell>
          <cell r="J37" t="str">
            <v>）</v>
          </cell>
        </row>
        <row r="38">
          <cell r="B38">
            <v>28</v>
          </cell>
          <cell r="C38">
            <v>83963</v>
          </cell>
          <cell r="D38" t="str">
            <v>和田　千秋</v>
          </cell>
          <cell r="E38">
            <v>3</v>
          </cell>
          <cell r="F38" t="str">
            <v>（</v>
          </cell>
          <cell r="G38" t="str">
            <v>高知</v>
          </cell>
          <cell r="H38" t="str">
            <v>・</v>
          </cell>
          <cell r="I38" t="str">
            <v>土佐女子</v>
          </cell>
          <cell r="J38" t="str">
            <v>）</v>
          </cell>
        </row>
        <row r="39">
          <cell r="B39">
            <v>29</v>
          </cell>
          <cell r="C39">
            <v>73163</v>
          </cell>
          <cell r="D39" t="str">
            <v>茂森　亜矢子</v>
          </cell>
          <cell r="E39">
            <v>1</v>
          </cell>
          <cell r="F39" t="str">
            <v>（</v>
          </cell>
          <cell r="G39" t="str">
            <v>鳥取</v>
          </cell>
          <cell r="H39" t="str">
            <v>・</v>
          </cell>
          <cell r="I39" t="str">
            <v>鳥取女子</v>
          </cell>
          <cell r="J39" t="str">
            <v>）</v>
          </cell>
        </row>
        <row r="40">
          <cell r="B40">
            <v>30</v>
          </cell>
          <cell r="C40">
            <v>20564</v>
          </cell>
          <cell r="D40" t="str">
            <v>川辺　梓</v>
          </cell>
          <cell r="E40">
            <v>3</v>
          </cell>
          <cell r="F40" t="str">
            <v>（</v>
          </cell>
          <cell r="G40" t="str">
            <v>秋田</v>
          </cell>
          <cell r="H40" t="str">
            <v>・</v>
          </cell>
          <cell r="I40" t="str">
            <v>聖霊女子</v>
          </cell>
          <cell r="J40" t="str">
            <v>）</v>
          </cell>
        </row>
        <row r="41">
          <cell r="B41">
            <v>31</v>
          </cell>
          <cell r="C41">
            <v>94162</v>
          </cell>
          <cell r="D41" t="str">
            <v>松井　郁恵</v>
          </cell>
          <cell r="E41">
            <v>3</v>
          </cell>
          <cell r="F41" t="str">
            <v>（</v>
          </cell>
          <cell r="G41" t="str">
            <v>佐賀</v>
          </cell>
          <cell r="H41" t="str">
            <v>・</v>
          </cell>
          <cell r="I41" t="str">
            <v>佐賀清和</v>
          </cell>
          <cell r="J41" t="str">
            <v>）</v>
          </cell>
        </row>
        <row r="42">
          <cell r="B42">
            <v>32</v>
          </cell>
          <cell r="C42">
            <v>52262</v>
          </cell>
          <cell r="D42" t="str">
            <v>鈴木　綾乃</v>
          </cell>
          <cell r="E42">
            <v>3</v>
          </cell>
          <cell r="F42" t="str">
            <v>（</v>
          </cell>
          <cell r="G42" t="str">
            <v>静岡</v>
          </cell>
          <cell r="H42" t="str">
            <v>・</v>
          </cell>
          <cell r="I42" t="str">
            <v>清水商業</v>
          </cell>
          <cell r="J42" t="str">
            <v>）</v>
          </cell>
        </row>
        <row r="43">
          <cell r="B43">
            <v>33</v>
          </cell>
          <cell r="C43">
            <v>62662</v>
          </cell>
          <cell r="D43" t="str">
            <v>山道　奈々</v>
          </cell>
          <cell r="E43">
            <v>3</v>
          </cell>
          <cell r="F43" t="str">
            <v>（</v>
          </cell>
          <cell r="G43" t="str">
            <v>京都</v>
          </cell>
          <cell r="H43" t="str">
            <v>・</v>
          </cell>
          <cell r="I43" t="str">
            <v>京都明徳</v>
          </cell>
          <cell r="J43" t="str">
            <v>）</v>
          </cell>
        </row>
        <row r="44">
          <cell r="B44">
            <v>34</v>
          </cell>
          <cell r="C44">
            <v>31061</v>
          </cell>
          <cell r="D44" t="str">
            <v>田村　友紀</v>
          </cell>
          <cell r="E44">
            <v>3</v>
          </cell>
          <cell r="F44" t="str">
            <v>（</v>
          </cell>
          <cell r="G44" t="str">
            <v>群馬</v>
          </cell>
          <cell r="H44" t="str">
            <v>・</v>
          </cell>
          <cell r="I44" t="str">
            <v>吾妻</v>
          </cell>
          <cell r="J44" t="str">
            <v>）</v>
          </cell>
        </row>
        <row r="45">
          <cell r="B45">
            <v>35</v>
          </cell>
          <cell r="C45">
            <v>20362</v>
          </cell>
          <cell r="D45" t="str">
            <v>菅原　靖子</v>
          </cell>
          <cell r="E45">
            <v>3</v>
          </cell>
          <cell r="F45" t="str">
            <v>（</v>
          </cell>
          <cell r="G45" t="str">
            <v>岩手</v>
          </cell>
          <cell r="H45" t="str">
            <v>・</v>
          </cell>
          <cell r="I45" t="str">
            <v>盛岡女子</v>
          </cell>
          <cell r="J45" t="str">
            <v>）</v>
          </cell>
        </row>
        <row r="46">
          <cell r="B46">
            <v>36</v>
          </cell>
          <cell r="C46">
            <v>94264</v>
          </cell>
          <cell r="D46" t="str">
            <v>大塚　和子</v>
          </cell>
          <cell r="E46">
            <v>3</v>
          </cell>
          <cell r="F46" t="str">
            <v>（</v>
          </cell>
          <cell r="G46" t="str">
            <v>長崎</v>
          </cell>
          <cell r="H46" t="str">
            <v>・</v>
          </cell>
          <cell r="I46" t="str">
            <v>長崎女子商</v>
          </cell>
          <cell r="J46" t="str">
            <v>）</v>
          </cell>
        </row>
        <row r="47">
          <cell r="B47">
            <v>37</v>
          </cell>
          <cell r="C47">
            <v>31561</v>
          </cell>
          <cell r="D47" t="str">
            <v>志村　奈美</v>
          </cell>
          <cell r="E47">
            <v>2</v>
          </cell>
          <cell r="F47" t="str">
            <v>（</v>
          </cell>
          <cell r="G47" t="str">
            <v>山梨</v>
          </cell>
          <cell r="H47" t="str">
            <v>・</v>
          </cell>
          <cell r="I47" t="str">
            <v>甲府商業</v>
          </cell>
          <cell r="J47" t="str">
            <v>）</v>
          </cell>
        </row>
        <row r="48">
          <cell r="B48">
            <v>38</v>
          </cell>
          <cell r="C48">
            <v>62862</v>
          </cell>
          <cell r="D48" t="str">
            <v>佐用　昌子</v>
          </cell>
          <cell r="E48">
            <v>2</v>
          </cell>
          <cell r="F48" t="str">
            <v>（</v>
          </cell>
          <cell r="G48" t="str">
            <v>兵庫</v>
          </cell>
          <cell r="H48" t="str">
            <v>・</v>
          </cell>
          <cell r="I48" t="str">
            <v>姫路商業</v>
          </cell>
          <cell r="J48" t="str">
            <v>）</v>
          </cell>
        </row>
        <row r="49">
          <cell r="B49">
            <v>39</v>
          </cell>
          <cell r="C49">
            <v>41663</v>
          </cell>
          <cell r="D49" t="str">
            <v>池竹　祐子</v>
          </cell>
          <cell r="E49">
            <v>3</v>
          </cell>
          <cell r="F49" t="str">
            <v>（</v>
          </cell>
          <cell r="G49" t="str">
            <v>新潟</v>
          </cell>
          <cell r="H49" t="str">
            <v>・</v>
          </cell>
          <cell r="I49" t="str">
            <v>新潟青陵</v>
          </cell>
          <cell r="J49" t="str">
            <v>）</v>
          </cell>
        </row>
        <row r="50">
          <cell r="B50">
            <v>40</v>
          </cell>
          <cell r="C50">
            <v>94362</v>
          </cell>
          <cell r="D50" t="str">
            <v>米田　留美</v>
          </cell>
          <cell r="E50">
            <v>2</v>
          </cell>
          <cell r="F50" t="str">
            <v>（</v>
          </cell>
          <cell r="G50" t="str">
            <v>熊本</v>
          </cell>
          <cell r="H50" t="str">
            <v>・</v>
          </cell>
          <cell r="I50" t="str">
            <v>慶誠</v>
          </cell>
          <cell r="J50" t="str">
            <v>）</v>
          </cell>
        </row>
        <row r="51">
          <cell r="B51">
            <v>41</v>
          </cell>
          <cell r="C51">
            <v>10162</v>
          </cell>
          <cell r="D51" t="str">
            <v>宇野　めぐみ</v>
          </cell>
          <cell r="E51">
            <v>3</v>
          </cell>
          <cell r="F51" t="str">
            <v>（</v>
          </cell>
          <cell r="G51" t="str">
            <v>北海道</v>
          </cell>
          <cell r="H51" t="str">
            <v>・</v>
          </cell>
          <cell r="I51" t="str">
            <v>札幌星園</v>
          </cell>
          <cell r="J51" t="str">
            <v>）</v>
          </cell>
        </row>
        <row r="52">
          <cell r="B52">
            <v>42</v>
          </cell>
          <cell r="C52">
            <v>31164</v>
          </cell>
          <cell r="D52" t="str">
            <v>高橋　　萌</v>
          </cell>
          <cell r="E52">
            <v>2</v>
          </cell>
          <cell r="F52" t="str">
            <v>（</v>
          </cell>
          <cell r="G52" t="str">
            <v>埼玉</v>
          </cell>
          <cell r="H52" t="str">
            <v>・</v>
          </cell>
          <cell r="I52" t="str">
            <v>埼玉栄</v>
          </cell>
          <cell r="J52" t="str">
            <v>）</v>
          </cell>
        </row>
        <row r="53">
          <cell r="B53">
            <v>43</v>
          </cell>
          <cell r="C53">
            <v>42064</v>
          </cell>
          <cell r="D53" t="str">
            <v>森　　美知恵</v>
          </cell>
          <cell r="E53">
            <v>2</v>
          </cell>
          <cell r="F53" t="str">
            <v>（</v>
          </cell>
          <cell r="G53" t="str">
            <v>長野</v>
          </cell>
          <cell r="H53" t="str">
            <v>・</v>
          </cell>
          <cell r="I53" t="str">
            <v>松本松南</v>
          </cell>
          <cell r="J53" t="str">
            <v>）</v>
          </cell>
        </row>
        <row r="54">
          <cell r="B54">
            <v>44</v>
          </cell>
          <cell r="C54">
            <v>94764</v>
          </cell>
          <cell r="D54" t="str">
            <v>具志堅久美子</v>
          </cell>
          <cell r="E54">
            <v>2</v>
          </cell>
          <cell r="F54" t="str">
            <v>（</v>
          </cell>
          <cell r="G54" t="str">
            <v>沖縄</v>
          </cell>
          <cell r="H54" t="str">
            <v>・</v>
          </cell>
          <cell r="I54" t="str">
            <v>前原</v>
          </cell>
          <cell r="J54" t="str">
            <v>）</v>
          </cell>
        </row>
        <row r="55">
          <cell r="B55">
            <v>45</v>
          </cell>
          <cell r="C55">
            <v>52367</v>
          </cell>
          <cell r="D55" t="str">
            <v>佐藤　亜矢子</v>
          </cell>
          <cell r="E55">
            <v>1</v>
          </cell>
          <cell r="F55" t="str">
            <v>（</v>
          </cell>
          <cell r="G55" t="str">
            <v>愛知</v>
          </cell>
          <cell r="H55" t="str">
            <v>・</v>
          </cell>
          <cell r="I55" t="str">
            <v>高蔵</v>
          </cell>
          <cell r="J55" t="str">
            <v>）</v>
          </cell>
        </row>
        <row r="56">
          <cell r="B56">
            <v>46</v>
          </cell>
          <cell r="C56">
            <v>31261</v>
          </cell>
          <cell r="D56" t="str">
            <v>斉藤　みずき</v>
          </cell>
          <cell r="E56">
            <v>3</v>
          </cell>
          <cell r="F56" t="str">
            <v>（</v>
          </cell>
          <cell r="G56" t="str">
            <v>千葉</v>
          </cell>
          <cell r="H56" t="str">
            <v>・</v>
          </cell>
          <cell r="I56" t="str">
            <v>昭和学院</v>
          </cell>
          <cell r="J56" t="str">
            <v>）</v>
          </cell>
        </row>
        <row r="57">
          <cell r="B57">
            <v>47</v>
          </cell>
          <cell r="C57">
            <v>20263</v>
          </cell>
          <cell r="D57" t="str">
            <v>下大田麻美</v>
          </cell>
          <cell r="E57">
            <v>3</v>
          </cell>
          <cell r="F57" t="str">
            <v>（</v>
          </cell>
          <cell r="G57" t="str">
            <v>青森</v>
          </cell>
          <cell r="H57" t="str">
            <v>・</v>
          </cell>
          <cell r="I57" t="str">
            <v>青森山田</v>
          </cell>
          <cell r="J57" t="str">
            <v>）</v>
          </cell>
        </row>
        <row r="58">
          <cell r="B58">
            <v>48</v>
          </cell>
          <cell r="C58">
            <v>83763</v>
          </cell>
          <cell r="D58" t="str">
            <v>吉田　美沙</v>
          </cell>
          <cell r="E58">
            <v>2</v>
          </cell>
          <cell r="F58" t="str">
            <v>（</v>
          </cell>
          <cell r="G58" t="str">
            <v>香川</v>
          </cell>
          <cell r="H58" t="str">
            <v>・</v>
          </cell>
          <cell r="I58" t="str">
            <v>観音寺中央</v>
          </cell>
          <cell r="J58" t="str">
            <v>）</v>
          </cell>
        </row>
        <row r="59">
          <cell r="B59">
            <v>49</v>
          </cell>
          <cell r="C59">
            <v>94064</v>
          </cell>
          <cell r="D59" t="str">
            <v>堂園　真美</v>
          </cell>
          <cell r="E59">
            <v>3</v>
          </cell>
          <cell r="F59" t="str">
            <v>（</v>
          </cell>
          <cell r="G59" t="str">
            <v>福岡</v>
          </cell>
          <cell r="H59" t="str">
            <v>・</v>
          </cell>
          <cell r="I59" t="str">
            <v>中村学園女</v>
          </cell>
          <cell r="J59" t="str">
            <v>）</v>
          </cell>
        </row>
        <row r="60">
          <cell r="B60">
            <v>50</v>
          </cell>
          <cell r="C60">
            <v>41962</v>
          </cell>
          <cell r="D60" t="str">
            <v>坂本　佳緒理</v>
          </cell>
          <cell r="E60">
            <v>3</v>
          </cell>
          <cell r="F60" t="str">
            <v>（</v>
          </cell>
          <cell r="G60" t="str">
            <v>福井</v>
          </cell>
          <cell r="H60" t="str">
            <v>・</v>
          </cell>
          <cell r="I60" t="str">
            <v>福井商業</v>
          </cell>
          <cell r="J60" t="str">
            <v>）</v>
          </cell>
        </row>
        <row r="61">
          <cell r="B61">
            <v>51</v>
          </cell>
          <cell r="C61">
            <v>62563</v>
          </cell>
          <cell r="D61" t="str">
            <v>上田　絵理</v>
          </cell>
          <cell r="E61">
            <v>3</v>
          </cell>
          <cell r="F61" t="str">
            <v>（</v>
          </cell>
          <cell r="G61" t="str">
            <v>滋賀</v>
          </cell>
          <cell r="H61" t="str">
            <v>・</v>
          </cell>
          <cell r="I61" t="str">
            <v>大津商業</v>
          </cell>
          <cell r="J61" t="str">
            <v>）</v>
          </cell>
        </row>
        <row r="62">
          <cell r="B62">
            <v>52</v>
          </cell>
          <cell r="C62">
            <v>73264</v>
          </cell>
          <cell r="D62" t="str">
            <v>永山　智美</v>
          </cell>
          <cell r="E62">
            <v>3</v>
          </cell>
          <cell r="F62" t="str">
            <v>（</v>
          </cell>
          <cell r="G62" t="str">
            <v>島根</v>
          </cell>
          <cell r="H62" t="str">
            <v>・</v>
          </cell>
          <cell r="I62" t="str">
            <v>明誠</v>
          </cell>
          <cell r="J62" t="str">
            <v>）</v>
          </cell>
        </row>
        <row r="63">
          <cell r="B63">
            <v>53</v>
          </cell>
          <cell r="C63">
            <v>52164</v>
          </cell>
          <cell r="D63" t="str">
            <v>樋野　真弓</v>
          </cell>
          <cell r="E63">
            <v>3</v>
          </cell>
          <cell r="F63" t="str">
            <v>（</v>
          </cell>
          <cell r="G63" t="str">
            <v>岐阜</v>
          </cell>
          <cell r="H63" t="str">
            <v>・</v>
          </cell>
          <cell r="I63" t="str">
            <v>富田</v>
          </cell>
          <cell r="J63" t="str">
            <v>）</v>
          </cell>
        </row>
        <row r="64">
          <cell r="B64">
            <v>54</v>
          </cell>
          <cell r="C64">
            <v>20464</v>
          </cell>
          <cell r="D64" t="str">
            <v>柏木　有希</v>
          </cell>
          <cell r="E64">
            <v>2</v>
          </cell>
          <cell r="F64" t="str">
            <v>（</v>
          </cell>
          <cell r="G64" t="str">
            <v>宮城</v>
          </cell>
          <cell r="H64" t="str">
            <v>・</v>
          </cell>
          <cell r="I64" t="str">
            <v>仙台育英</v>
          </cell>
          <cell r="J64" t="str">
            <v>）</v>
          </cell>
        </row>
        <row r="65">
          <cell r="B65">
            <v>55</v>
          </cell>
          <cell r="C65">
            <v>10164</v>
          </cell>
          <cell r="D65" t="str">
            <v>山田　裕子</v>
          </cell>
          <cell r="E65">
            <v>2</v>
          </cell>
          <cell r="F65" t="str">
            <v>（</v>
          </cell>
          <cell r="G65" t="str">
            <v>北海道</v>
          </cell>
          <cell r="H65" t="str">
            <v>・</v>
          </cell>
          <cell r="I65" t="str">
            <v>旭川実業</v>
          </cell>
          <cell r="J65" t="str">
            <v>）</v>
          </cell>
        </row>
        <row r="66">
          <cell r="B66">
            <v>56</v>
          </cell>
          <cell r="C66">
            <v>63063</v>
          </cell>
          <cell r="D66" t="str">
            <v>前川　奈稚子</v>
          </cell>
          <cell r="E66">
            <v>3</v>
          </cell>
          <cell r="F66" t="str">
            <v>（</v>
          </cell>
          <cell r="G66" t="str">
            <v>和歌山</v>
          </cell>
          <cell r="H66" t="str">
            <v>・</v>
          </cell>
          <cell r="I66" t="str">
            <v>県和歌山商</v>
          </cell>
          <cell r="J66" t="str">
            <v>）</v>
          </cell>
        </row>
        <row r="67">
          <cell r="B67">
            <v>57</v>
          </cell>
          <cell r="C67">
            <v>31366</v>
          </cell>
          <cell r="D67" t="str">
            <v>武井　亜沙子</v>
          </cell>
          <cell r="E67">
            <v>3</v>
          </cell>
          <cell r="F67" t="str">
            <v>（</v>
          </cell>
          <cell r="G67" t="str">
            <v>東京</v>
          </cell>
          <cell r="H67" t="str">
            <v>・</v>
          </cell>
          <cell r="I67" t="str">
            <v>文大杉並</v>
          </cell>
          <cell r="J67" t="str">
            <v>）</v>
          </cell>
        </row>
        <row r="68">
          <cell r="B68">
            <v>58</v>
          </cell>
          <cell r="C68">
            <v>73162</v>
          </cell>
          <cell r="D68" t="str">
            <v>坂本　詩織</v>
          </cell>
          <cell r="E68">
            <v>2</v>
          </cell>
          <cell r="F68" t="str">
            <v>（</v>
          </cell>
          <cell r="G68" t="str">
            <v>鳥取</v>
          </cell>
          <cell r="H68" t="str">
            <v>・</v>
          </cell>
          <cell r="I68" t="str">
            <v>鳥取女子</v>
          </cell>
          <cell r="J68" t="str">
            <v>）</v>
          </cell>
        </row>
        <row r="69">
          <cell r="B69">
            <v>59</v>
          </cell>
          <cell r="C69">
            <v>94164</v>
          </cell>
          <cell r="D69" t="str">
            <v>川﨑　麻衣子</v>
          </cell>
          <cell r="E69">
            <v>3</v>
          </cell>
          <cell r="F69" t="str">
            <v>（</v>
          </cell>
          <cell r="G69" t="str">
            <v>佐賀</v>
          </cell>
          <cell r="H69" t="str">
            <v>・</v>
          </cell>
          <cell r="I69" t="str">
            <v>武雄青陵</v>
          </cell>
          <cell r="J69" t="str">
            <v>）</v>
          </cell>
        </row>
        <row r="70">
          <cell r="B70">
            <v>60</v>
          </cell>
          <cell r="C70">
            <v>83662</v>
          </cell>
          <cell r="D70" t="str">
            <v>楠本　麻喜</v>
          </cell>
          <cell r="E70">
            <v>3</v>
          </cell>
          <cell r="F70" t="str">
            <v>（</v>
          </cell>
          <cell r="G70" t="str">
            <v>徳島</v>
          </cell>
          <cell r="H70" t="str">
            <v>・</v>
          </cell>
          <cell r="I70" t="str">
            <v>城南</v>
          </cell>
          <cell r="J70" t="str">
            <v>）</v>
          </cell>
        </row>
        <row r="71">
          <cell r="B71">
            <v>61</v>
          </cell>
          <cell r="C71">
            <v>52161</v>
          </cell>
          <cell r="D71" t="str">
            <v>王　　金</v>
          </cell>
          <cell r="E71">
            <v>2</v>
          </cell>
          <cell r="F71" t="str">
            <v>（</v>
          </cell>
          <cell r="G71" t="str">
            <v>岐阜</v>
          </cell>
          <cell r="H71" t="str">
            <v>・</v>
          </cell>
          <cell r="I71" t="str">
            <v>富田</v>
          </cell>
          <cell r="J71" t="str">
            <v>）</v>
          </cell>
        </row>
        <row r="72">
          <cell r="B72">
            <v>62</v>
          </cell>
          <cell r="C72">
            <v>73465</v>
          </cell>
          <cell r="D72" t="str">
            <v>平野　綾</v>
          </cell>
          <cell r="E72">
            <v>2</v>
          </cell>
          <cell r="F72" t="str">
            <v>（</v>
          </cell>
          <cell r="G72" t="str">
            <v>広島</v>
          </cell>
          <cell r="H72" t="str">
            <v>・</v>
          </cell>
          <cell r="I72" t="str">
            <v>広島皆実</v>
          </cell>
          <cell r="J72" t="str">
            <v>）</v>
          </cell>
        </row>
        <row r="73">
          <cell r="B73">
            <v>63</v>
          </cell>
          <cell r="C73">
            <v>30864</v>
          </cell>
          <cell r="D73" t="str">
            <v>深作　友子</v>
          </cell>
          <cell r="E73">
            <v>3</v>
          </cell>
          <cell r="F73" t="str">
            <v>（</v>
          </cell>
          <cell r="G73" t="str">
            <v>茨城</v>
          </cell>
          <cell r="H73" t="str">
            <v>・</v>
          </cell>
          <cell r="I73" t="str">
            <v>水海道二</v>
          </cell>
          <cell r="J73" t="str">
            <v>）</v>
          </cell>
        </row>
        <row r="74">
          <cell r="B74">
            <v>64</v>
          </cell>
          <cell r="C74">
            <v>62963</v>
          </cell>
          <cell r="D74" t="str">
            <v>島田　利江子</v>
          </cell>
          <cell r="E74">
            <v>3</v>
          </cell>
          <cell r="F74" t="str">
            <v>（</v>
          </cell>
          <cell r="G74" t="str">
            <v>奈良</v>
          </cell>
          <cell r="H74" t="str">
            <v>・</v>
          </cell>
          <cell r="I74" t="str">
            <v>奈良女子</v>
          </cell>
          <cell r="J74" t="str">
            <v>）</v>
          </cell>
        </row>
        <row r="75">
          <cell r="B75">
            <v>65</v>
          </cell>
          <cell r="C75">
            <v>20764</v>
          </cell>
          <cell r="D75" t="str">
            <v>佐藤　友美</v>
          </cell>
          <cell r="E75">
            <v>2</v>
          </cell>
          <cell r="F75" t="str">
            <v>（</v>
          </cell>
          <cell r="G75" t="str">
            <v>福島</v>
          </cell>
          <cell r="H75" t="str">
            <v>・</v>
          </cell>
          <cell r="I75" t="str">
            <v>郡女大附属</v>
          </cell>
          <cell r="J75" t="str">
            <v>）</v>
          </cell>
        </row>
        <row r="76">
          <cell r="B76">
            <v>66</v>
          </cell>
          <cell r="C76">
            <v>94561</v>
          </cell>
          <cell r="D76" t="str">
            <v>白　　　</v>
          </cell>
          <cell r="E76">
            <v>3</v>
          </cell>
          <cell r="F76" t="str">
            <v>（</v>
          </cell>
          <cell r="G76" t="str">
            <v>宮崎</v>
          </cell>
          <cell r="H76" t="str">
            <v>・</v>
          </cell>
          <cell r="I76" t="str">
            <v>日南学園</v>
          </cell>
          <cell r="J76" t="str">
            <v>）</v>
          </cell>
        </row>
        <row r="77">
          <cell r="B77">
            <v>67</v>
          </cell>
          <cell r="C77">
            <v>62763</v>
          </cell>
          <cell r="D77" t="str">
            <v>福岡　春菜</v>
          </cell>
          <cell r="E77">
            <v>1</v>
          </cell>
          <cell r="F77" t="str">
            <v>（</v>
          </cell>
          <cell r="G77" t="str">
            <v>大阪</v>
          </cell>
          <cell r="H77" t="str">
            <v>・</v>
          </cell>
          <cell r="I77" t="str">
            <v>四天王寺</v>
          </cell>
          <cell r="J77" t="str">
            <v>）</v>
          </cell>
        </row>
        <row r="78">
          <cell r="B78">
            <v>68</v>
          </cell>
          <cell r="C78">
            <v>41665</v>
          </cell>
          <cell r="D78" t="str">
            <v>皆川　麻希</v>
          </cell>
          <cell r="E78">
            <v>3</v>
          </cell>
          <cell r="F78" t="str">
            <v>（</v>
          </cell>
          <cell r="G78" t="str">
            <v>新潟</v>
          </cell>
          <cell r="H78" t="str">
            <v>・</v>
          </cell>
          <cell r="I78" t="str">
            <v>新潟青陵</v>
          </cell>
          <cell r="J78" t="str">
            <v>）</v>
          </cell>
        </row>
        <row r="79">
          <cell r="B79">
            <v>69</v>
          </cell>
          <cell r="C79">
            <v>52264</v>
          </cell>
          <cell r="D79" t="str">
            <v>山本　百好</v>
          </cell>
          <cell r="E79">
            <v>3</v>
          </cell>
          <cell r="F79" t="str">
            <v>（</v>
          </cell>
          <cell r="G79" t="str">
            <v>静岡</v>
          </cell>
          <cell r="H79" t="str">
            <v>・</v>
          </cell>
          <cell r="I79" t="str">
            <v>清水商業</v>
          </cell>
          <cell r="J79" t="str">
            <v>）</v>
          </cell>
        </row>
        <row r="80">
          <cell r="B80">
            <v>70</v>
          </cell>
          <cell r="C80">
            <v>20363</v>
          </cell>
          <cell r="D80" t="str">
            <v>小菅　真希</v>
          </cell>
          <cell r="E80">
            <v>3</v>
          </cell>
          <cell r="F80" t="str">
            <v>（</v>
          </cell>
          <cell r="G80" t="str">
            <v>岩手</v>
          </cell>
          <cell r="H80" t="str">
            <v>・</v>
          </cell>
          <cell r="I80" t="str">
            <v>盛岡女子</v>
          </cell>
          <cell r="J80" t="str">
            <v>）</v>
          </cell>
        </row>
        <row r="81">
          <cell r="B81">
            <v>71</v>
          </cell>
          <cell r="C81">
            <v>94763</v>
          </cell>
          <cell r="D81" t="str">
            <v>馬場　絵理奈</v>
          </cell>
          <cell r="E81">
            <v>3</v>
          </cell>
          <cell r="F81" t="str">
            <v>（</v>
          </cell>
          <cell r="G81" t="str">
            <v>沖縄</v>
          </cell>
          <cell r="H81" t="str">
            <v>・</v>
          </cell>
          <cell r="I81" t="str">
            <v>普 天 間</v>
          </cell>
          <cell r="J81" t="str">
            <v>）</v>
          </cell>
        </row>
        <row r="82">
          <cell r="B82">
            <v>72</v>
          </cell>
          <cell r="C82">
            <v>83863</v>
          </cell>
          <cell r="D82" t="str">
            <v>山西　志津子</v>
          </cell>
          <cell r="E82">
            <v>3</v>
          </cell>
          <cell r="F82" t="str">
            <v>（</v>
          </cell>
          <cell r="G82" t="str">
            <v>愛媛</v>
          </cell>
          <cell r="H82" t="str">
            <v>・</v>
          </cell>
          <cell r="I82" t="str">
            <v>新居浜南</v>
          </cell>
          <cell r="J82" t="str">
            <v>）</v>
          </cell>
        </row>
        <row r="83">
          <cell r="B83">
            <v>73</v>
          </cell>
          <cell r="C83">
            <v>31262</v>
          </cell>
          <cell r="D83" t="str">
            <v>根本　真由美</v>
          </cell>
          <cell r="E83">
            <v>3</v>
          </cell>
          <cell r="F83" t="str">
            <v>（</v>
          </cell>
          <cell r="G83" t="str">
            <v>千葉</v>
          </cell>
          <cell r="H83" t="str">
            <v>・</v>
          </cell>
          <cell r="I83" t="str">
            <v>木更津東</v>
          </cell>
          <cell r="J83" t="str">
            <v>）</v>
          </cell>
        </row>
        <row r="84">
          <cell r="B84">
            <v>74</v>
          </cell>
          <cell r="C84">
            <v>42062</v>
          </cell>
          <cell r="D84" t="str">
            <v>黄木　友美</v>
          </cell>
          <cell r="E84">
            <v>2</v>
          </cell>
          <cell r="F84" t="str">
            <v>（</v>
          </cell>
          <cell r="G84" t="str">
            <v>長野</v>
          </cell>
          <cell r="H84" t="str">
            <v>・</v>
          </cell>
          <cell r="I84" t="str">
            <v>松本松南</v>
          </cell>
          <cell r="J84" t="str">
            <v>）</v>
          </cell>
        </row>
        <row r="85">
          <cell r="B85">
            <v>75</v>
          </cell>
          <cell r="C85">
            <v>73364</v>
          </cell>
          <cell r="D85" t="str">
            <v>白石　温子</v>
          </cell>
          <cell r="E85">
            <v>1</v>
          </cell>
          <cell r="F85" t="str">
            <v>（</v>
          </cell>
          <cell r="G85" t="str">
            <v>岡山</v>
          </cell>
          <cell r="H85" t="str">
            <v>・</v>
          </cell>
          <cell r="I85" t="str">
            <v>山陽女子</v>
          </cell>
          <cell r="J85" t="str">
            <v>）</v>
          </cell>
        </row>
        <row r="86">
          <cell r="B86">
            <v>76</v>
          </cell>
          <cell r="C86">
            <v>30961</v>
          </cell>
          <cell r="D86" t="str">
            <v>斎藤　睦実</v>
          </cell>
          <cell r="E86">
            <v>3</v>
          </cell>
          <cell r="F86" t="str">
            <v>（</v>
          </cell>
          <cell r="G86" t="str">
            <v>栃木</v>
          </cell>
          <cell r="H86" t="str">
            <v>・</v>
          </cell>
          <cell r="I86" t="str">
            <v>鹿沼</v>
          </cell>
          <cell r="J86" t="str">
            <v>）</v>
          </cell>
        </row>
        <row r="87">
          <cell r="B87">
            <v>77</v>
          </cell>
          <cell r="C87">
            <v>94364</v>
          </cell>
          <cell r="D87" t="str">
            <v>村田　亜希</v>
          </cell>
          <cell r="E87">
            <v>3</v>
          </cell>
          <cell r="F87" t="str">
            <v>（</v>
          </cell>
          <cell r="G87" t="str">
            <v>熊本</v>
          </cell>
          <cell r="H87" t="str">
            <v>・</v>
          </cell>
          <cell r="I87" t="str">
            <v>慶誠</v>
          </cell>
          <cell r="J87" t="str">
            <v>）</v>
          </cell>
        </row>
        <row r="88">
          <cell r="B88">
            <v>78</v>
          </cell>
          <cell r="C88">
            <v>62664</v>
          </cell>
          <cell r="D88" t="str">
            <v>井尻　彩子</v>
          </cell>
          <cell r="E88">
            <v>2</v>
          </cell>
          <cell r="F88" t="str">
            <v>（</v>
          </cell>
          <cell r="G88" t="str">
            <v>京都</v>
          </cell>
          <cell r="H88" t="str">
            <v>・</v>
          </cell>
          <cell r="I88" t="str">
            <v>京都明徳</v>
          </cell>
          <cell r="J88" t="str">
            <v>）</v>
          </cell>
        </row>
        <row r="89">
          <cell r="B89">
            <v>79</v>
          </cell>
          <cell r="C89">
            <v>52368</v>
          </cell>
          <cell r="D89" t="str">
            <v>堀江　真由美</v>
          </cell>
          <cell r="E89">
            <v>2</v>
          </cell>
          <cell r="F89" t="str">
            <v>（</v>
          </cell>
          <cell r="G89" t="str">
            <v>愛知</v>
          </cell>
          <cell r="H89" t="str">
            <v>・</v>
          </cell>
          <cell r="I89" t="str">
            <v>高蔵</v>
          </cell>
          <cell r="J89" t="str">
            <v>）</v>
          </cell>
        </row>
        <row r="90">
          <cell r="B90">
            <v>80</v>
          </cell>
          <cell r="C90">
            <v>31461</v>
          </cell>
          <cell r="D90" t="str">
            <v>湯原　美保</v>
          </cell>
          <cell r="E90">
            <v>3</v>
          </cell>
          <cell r="F90" t="str">
            <v>（</v>
          </cell>
          <cell r="G90" t="str">
            <v>神奈川</v>
          </cell>
          <cell r="H90" t="str">
            <v>・</v>
          </cell>
          <cell r="I90" t="str">
            <v>白鵬女子</v>
          </cell>
          <cell r="J90" t="str">
            <v>）</v>
          </cell>
        </row>
        <row r="91">
          <cell r="B91">
            <v>81</v>
          </cell>
          <cell r="C91">
            <v>20262</v>
          </cell>
          <cell r="D91" t="str">
            <v>長谷川麻衣子</v>
          </cell>
          <cell r="E91">
            <v>3</v>
          </cell>
          <cell r="F91" t="str">
            <v>（</v>
          </cell>
          <cell r="G91" t="str">
            <v>青森</v>
          </cell>
          <cell r="H91" t="str">
            <v>・</v>
          </cell>
          <cell r="I91" t="str">
            <v>青森山田</v>
          </cell>
          <cell r="J91" t="str">
            <v>）</v>
          </cell>
        </row>
        <row r="92">
          <cell r="B92">
            <v>82</v>
          </cell>
          <cell r="C92">
            <v>73564</v>
          </cell>
          <cell r="D92" t="str">
            <v>池沢　恵理</v>
          </cell>
          <cell r="E92">
            <v>2</v>
          </cell>
          <cell r="F92" t="str">
            <v>（</v>
          </cell>
          <cell r="G92" t="str">
            <v>山口</v>
          </cell>
          <cell r="H92" t="str">
            <v>・</v>
          </cell>
          <cell r="I92" t="str">
            <v>岩国商業</v>
          </cell>
          <cell r="J92" t="str">
            <v>）</v>
          </cell>
        </row>
        <row r="93">
          <cell r="B93">
            <v>83</v>
          </cell>
          <cell r="C93">
            <v>31265</v>
          </cell>
          <cell r="D93" t="str">
            <v>高橋　裕子</v>
          </cell>
          <cell r="E93">
            <v>3</v>
          </cell>
          <cell r="F93" t="str">
            <v>（</v>
          </cell>
          <cell r="G93" t="str">
            <v>千葉</v>
          </cell>
          <cell r="H93" t="str">
            <v>・</v>
          </cell>
          <cell r="I93" t="str">
            <v>千葉経大附</v>
          </cell>
          <cell r="J93" t="str">
            <v>）</v>
          </cell>
        </row>
        <row r="94">
          <cell r="B94">
            <v>84</v>
          </cell>
          <cell r="C94">
            <v>62863</v>
          </cell>
          <cell r="D94" t="str">
            <v>髙尾　千恵</v>
          </cell>
          <cell r="E94">
            <v>3</v>
          </cell>
          <cell r="F94" t="str">
            <v>（</v>
          </cell>
          <cell r="G94" t="str">
            <v>兵庫</v>
          </cell>
          <cell r="H94" t="str">
            <v>・</v>
          </cell>
          <cell r="I94" t="str">
            <v>東洋大姫路</v>
          </cell>
          <cell r="J94" t="str">
            <v>）</v>
          </cell>
        </row>
        <row r="95">
          <cell r="B95">
            <v>85</v>
          </cell>
          <cell r="C95">
            <v>20561</v>
          </cell>
          <cell r="D95" t="str">
            <v>大和田史</v>
          </cell>
          <cell r="E95">
            <v>1</v>
          </cell>
          <cell r="F95" t="str">
            <v>（</v>
          </cell>
          <cell r="G95" t="str">
            <v>秋田</v>
          </cell>
          <cell r="H95" t="str">
            <v>・</v>
          </cell>
          <cell r="I95" t="str">
            <v>聖霊女子</v>
          </cell>
          <cell r="J95" t="str">
            <v>）</v>
          </cell>
        </row>
        <row r="96">
          <cell r="B96">
            <v>86</v>
          </cell>
          <cell r="C96">
            <v>94464</v>
          </cell>
          <cell r="D96" t="str">
            <v>鎌倉　麻美</v>
          </cell>
          <cell r="E96">
            <v>2</v>
          </cell>
          <cell r="F96" t="str">
            <v>（</v>
          </cell>
          <cell r="G96" t="str">
            <v>大分</v>
          </cell>
          <cell r="H96" t="str">
            <v>・</v>
          </cell>
          <cell r="I96" t="str">
            <v>別府女短付</v>
          </cell>
          <cell r="J96" t="str">
            <v>）</v>
          </cell>
        </row>
        <row r="97">
          <cell r="B97">
            <v>87</v>
          </cell>
          <cell r="C97">
            <v>41861</v>
          </cell>
          <cell r="D97" t="str">
            <v>大西　麻衣子</v>
          </cell>
          <cell r="E97">
            <v>3</v>
          </cell>
          <cell r="F97" t="str">
            <v>（</v>
          </cell>
          <cell r="G97" t="str">
            <v>石川</v>
          </cell>
          <cell r="H97" t="str">
            <v>・</v>
          </cell>
          <cell r="I97" t="str">
            <v>遊学館</v>
          </cell>
          <cell r="J97" t="str">
            <v>）</v>
          </cell>
        </row>
        <row r="98">
          <cell r="B98">
            <v>88</v>
          </cell>
          <cell r="C98">
            <v>52363</v>
          </cell>
          <cell r="D98" t="str">
            <v>大坪　真由子</v>
          </cell>
          <cell r="E98">
            <v>2</v>
          </cell>
          <cell r="F98" t="str">
            <v>（</v>
          </cell>
          <cell r="G98" t="str">
            <v>愛知</v>
          </cell>
          <cell r="H98" t="str">
            <v>・</v>
          </cell>
          <cell r="I98" t="str">
            <v>高蔵</v>
          </cell>
          <cell r="J98" t="str">
            <v>）</v>
          </cell>
        </row>
        <row r="99">
          <cell r="B99">
            <v>89</v>
          </cell>
          <cell r="C99">
            <v>20661</v>
          </cell>
          <cell r="D99" t="str">
            <v>宮地　和佳子</v>
          </cell>
          <cell r="E99">
            <v>2</v>
          </cell>
          <cell r="F99" t="str">
            <v>（</v>
          </cell>
          <cell r="G99" t="str">
            <v>山形</v>
          </cell>
          <cell r="H99" t="str">
            <v>・</v>
          </cell>
          <cell r="I99" t="str">
            <v>山形城北</v>
          </cell>
          <cell r="J99" t="str">
            <v>）</v>
          </cell>
        </row>
        <row r="100">
          <cell r="B100">
            <v>90</v>
          </cell>
          <cell r="C100">
            <v>41763</v>
          </cell>
          <cell r="D100" t="str">
            <v>山本　綾郁</v>
          </cell>
          <cell r="E100">
            <v>2</v>
          </cell>
          <cell r="F100" t="str">
            <v>（</v>
          </cell>
          <cell r="G100" t="str">
            <v>富山</v>
          </cell>
          <cell r="H100" t="str">
            <v>・</v>
          </cell>
          <cell r="I100" t="str">
            <v>福光</v>
          </cell>
          <cell r="J100" t="str">
            <v>）</v>
          </cell>
        </row>
        <row r="101">
          <cell r="B101">
            <v>91</v>
          </cell>
          <cell r="C101">
            <v>31062</v>
          </cell>
          <cell r="D101" t="str">
            <v>小林　利恵</v>
          </cell>
          <cell r="E101">
            <v>3</v>
          </cell>
          <cell r="F101" t="str">
            <v>（</v>
          </cell>
          <cell r="G101" t="str">
            <v>群馬</v>
          </cell>
          <cell r="H101" t="str">
            <v>・</v>
          </cell>
          <cell r="I101" t="str">
            <v>吾妻</v>
          </cell>
          <cell r="J101" t="str">
            <v>）</v>
          </cell>
        </row>
        <row r="102">
          <cell r="B102">
            <v>92</v>
          </cell>
          <cell r="C102">
            <v>94262</v>
          </cell>
          <cell r="D102" t="str">
            <v>藤村　久美</v>
          </cell>
          <cell r="E102">
            <v>3</v>
          </cell>
          <cell r="F102" t="str">
            <v>（</v>
          </cell>
          <cell r="G102" t="str">
            <v>長崎</v>
          </cell>
          <cell r="H102" t="str">
            <v>・</v>
          </cell>
          <cell r="I102" t="str">
            <v>鎮西学院</v>
          </cell>
          <cell r="J102" t="str">
            <v>）</v>
          </cell>
        </row>
        <row r="103">
          <cell r="B103">
            <v>93</v>
          </cell>
          <cell r="C103">
            <v>62561</v>
          </cell>
          <cell r="D103" t="str">
            <v>一色　早苗</v>
          </cell>
          <cell r="E103">
            <v>3</v>
          </cell>
          <cell r="F103" t="str">
            <v>（</v>
          </cell>
          <cell r="G103" t="str">
            <v>滋賀</v>
          </cell>
          <cell r="H103" t="str">
            <v>・</v>
          </cell>
          <cell r="I103" t="str">
            <v>八幡商業</v>
          </cell>
          <cell r="J103" t="str">
            <v>）</v>
          </cell>
        </row>
        <row r="104">
          <cell r="B104">
            <v>94</v>
          </cell>
          <cell r="C104">
            <v>83961</v>
          </cell>
          <cell r="D104" t="str">
            <v>岳　　媛</v>
          </cell>
          <cell r="E104">
            <v>2</v>
          </cell>
          <cell r="F104" t="str">
            <v>（</v>
          </cell>
          <cell r="G104" t="str">
            <v>高知</v>
          </cell>
          <cell r="H104" t="str">
            <v>・</v>
          </cell>
          <cell r="I104" t="str">
            <v>明徳義塾</v>
          </cell>
          <cell r="J104" t="str">
            <v>）</v>
          </cell>
        </row>
        <row r="105">
          <cell r="B105">
            <v>95</v>
          </cell>
          <cell r="C105">
            <v>73261</v>
          </cell>
          <cell r="D105" t="str">
            <v>馮　　暁雲</v>
          </cell>
          <cell r="E105">
            <v>1</v>
          </cell>
          <cell r="F105" t="str">
            <v>（</v>
          </cell>
          <cell r="G105" t="str">
            <v>島根</v>
          </cell>
          <cell r="H105" t="str">
            <v>・</v>
          </cell>
          <cell r="I105" t="str">
            <v>出雲西</v>
          </cell>
          <cell r="J105" t="str">
            <v>）</v>
          </cell>
        </row>
        <row r="106">
          <cell r="B106">
            <v>96</v>
          </cell>
          <cell r="C106">
            <v>41964</v>
          </cell>
          <cell r="D106" t="str">
            <v>田村　真弓</v>
          </cell>
          <cell r="E106">
            <v>3</v>
          </cell>
          <cell r="F106" t="str">
            <v>（</v>
          </cell>
          <cell r="G106" t="str">
            <v>福井</v>
          </cell>
          <cell r="H106" t="str">
            <v>・</v>
          </cell>
          <cell r="I106" t="str">
            <v>福井商業</v>
          </cell>
          <cell r="J106" t="str">
            <v>）</v>
          </cell>
        </row>
        <row r="107">
          <cell r="B107">
            <v>97</v>
          </cell>
          <cell r="C107">
            <v>31564</v>
          </cell>
          <cell r="D107" t="str">
            <v>大森　和菜</v>
          </cell>
          <cell r="E107">
            <v>2</v>
          </cell>
          <cell r="F107" t="str">
            <v>（</v>
          </cell>
          <cell r="G107" t="str">
            <v>山梨</v>
          </cell>
          <cell r="H107" t="str">
            <v>・</v>
          </cell>
          <cell r="I107" t="str">
            <v>増穂商業</v>
          </cell>
          <cell r="J107" t="str">
            <v>）</v>
          </cell>
        </row>
        <row r="108">
          <cell r="B108">
            <v>98</v>
          </cell>
          <cell r="C108">
            <v>20765</v>
          </cell>
          <cell r="D108" t="str">
            <v>坂本　恵</v>
          </cell>
          <cell r="E108">
            <v>3</v>
          </cell>
          <cell r="F108" t="str">
            <v>（</v>
          </cell>
          <cell r="G108" t="str">
            <v>福島</v>
          </cell>
          <cell r="H108" t="str">
            <v>・</v>
          </cell>
          <cell r="I108" t="str">
            <v>磐城第一</v>
          </cell>
          <cell r="J108" t="str">
            <v>）</v>
          </cell>
        </row>
        <row r="109">
          <cell r="B109">
            <v>99</v>
          </cell>
          <cell r="C109">
            <v>94663</v>
          </cell>
          <cell r="D109" t="str">
            <v>杉原　ひとみ</v>
          </cell>
          <cell r="E109">
            <v>3</v>
          </cell>
          <cell r="F109" t="str">
            <v>（</v>
          </cell>
          <cell r="G109" t="str">
            <v>鹿児島</v>
          </cell>
          <cell r="H109" t="str">
            <v>・</v>
          </cell>
          <cell r="I109" t="str">
            <v>鹿児島女子</v>
          </cell>
          <cell r="J109" t="str">
            <v>）</v>
          </cell>
        </row>
        <row r="110">
          <cell r="B110">
            <v>100</v>
          </cell>
          <cell r="C110">
            <v>52462</v>
          </cell>
          <cell r="D110" t="str">
            <v>中井　まい</v>
          </cell>
          <cell r="E110">
            <v>2</v>
          </cell>
          <cell r="F110" t="str">
            <v>（</v>
          </cell>
          <cell r="G110" t="str">
            <v>三重</v>
          </cell>
          <cell r="H110" t="str">
            <v>・</v>
          </cell>
          <cell r="I110" t="str">
            <v>白子</v>
          </cell>
          <cell r="J110" t="str">
            <v>）</v>
          </cell>
        </row>
        <row r="111">
          <cell r="B111">
            <v>101</v>
          </cell>
          <cell r="C111">
            <v>94061</v>
          </cell>
          <cell r="D111" t="str">
            <v>李　　亜嬌</v>
          </cell>
          <cell r="E111">
            <v>1</v>
          </cell>
          <cell r="F111" t="str">
            <v>（</v>
          </cell>
          <cell r="G111" t="str">
            <v>福岡</v>
          </cell>
          <cell r="H111" t="str">
            <v>・</v>
          </cell>
          <cell r="I111" t="str">
            <v>誠修</v>
          </cell>
          <cell r="J111" t="str">
            <v>）</v>
          </cell>
        </row>
        <row r="112">
          <cell r="B112">
            <v>102</v>
          </cell>
          <cell r="C112">
            <v>62866</v>
          </cell>
          <cell r="D112" t="str">
            <v>八原　弥生</v>
          </cell>
          <cell r="E112">
            <v>3</v>
          </cell>
          <cell r="F112" t="str">
            <v>（</v>
          </cell>
          <cell r="G112" t="str">
            <v>兵庫</v>
          </cell>
          <cell r="H112" t="str">
            <v>・</v>
          </cell>
          <cell r="I112" t="str">
            <v>洲本</v>
          </cell>
          <cell r="J112" t="str">
            <v>）</v>
          </cell>
        </row>
        <row r="113">
          <cell r="B113">
            <v>103</v>
          </cell>
          <cell r="C113">
            <v>73463</v>
          </cell>
          <cell r="D113" t="str">
            <v>川田　志保</v>
          </cell>
          <cell r="E113">
            <v>2</v>
          </cell>
          <cell r="F113" t="str">
            <v>（</v>
          </cell>
          <cell r="G113" t="str">
            <v>広島</v>
          </cell>
          <cell r="H113" t="str">
            <v>・</v>
          </cell>
          <cell r="I113" t="str">
            <v>近大福山</v>
          </cell>
          <cell r="J113" t="str">
            <v>）</v>
          </cell>
        </row>
        <row r="114">
          <cell r="B114">
            <v>104</v>
          </cell>
          <cell r="C114">
            <v>31365</v>
          </cell>
          <cell r="D114" t="str">
            <v>樋口裕子</v>
          </cell>
          <cell r="E114">
            <v>3</v>
          </cell>
          <cell r="F114" t="str">
            <v>（</v>
          </cell>
          <cell r="G114" t="str">
            <v>東京</v>
          </cell>
          <cell r="H114" t="str">
            <v>・</v>
          </cell>
          <cell r="I114" t="str">
            <v>武蔵野</v>
          </cell>
          <cell r="J114" t="str">
            <v>）</v>
          </cell>
        </row>
        <row r="115">
          <cell r="B115">
            <v>105</v>
          </cell>
          <cell r="C115">
            <v>20368</v>
          </cell>
          <cell r="D115" t="str">
            <v>福山　富貴子</v>
          </cell>
          <cell r="E115">
            <v>2</v>
          </cell>
          <cell r="F115" t="str">
            <v>（</v>
          </cell>
          <cell r="G115" t="str">
            <v>岩手</v>
          </cell>
          <cell r="H115" t="str">
            <v>・</v>
          </cell>
          <cell r="I115" t="str">
            <v>花巻南</v>
          </cell>
          <cell r="J115" t="str">
            <v>）</v>
          </cell>
        </row>
        <row r="116">
          <cell r="B116">
            <v>106</v>
          </cell>
          <cell r="C116">
            <v>83764</v>
          </cell>
          <cell r="D116" t="str">
            <v>西村　涼子</v>
          </cell>
          <cell r="E116">
            <v>3</v>
          </cell>
          <cell r="F116" t="str">
            <v>（</v>
          </cell>
          <cell r="G116" t="str">
            <v>香川</v>
          </cell>
          <cell r="H116" t="str">
            <v>・</v>
          </cell>
          <cell r="I116" t="str">
            <v>高松中央</v>
          </cell>
          <cell r="J116" t="str">
            <v>）</v>
          </cell>
        </row>
        <row r="117">
          <cell r="B117">
            <v>107</v>
          </cell>
          <cell r="C117">
            <v>31161</v>
          </cell>
          <cell r="D117" t="str">
            <v>張　　虹</v>
          </cell>
          <cell r="E117">
            <v>3</v>
          </cell>
          <cell r="F117" t="str">
            <v>（</v>
          </cell>
          <cell r="G117" t="str">
            <v>埼玉</v>
          </cell>
          <cell r="H117" t="str">
            <v>・</v>
          </cell>
          <cell r="I117" t="str">
            <v>本庄第一</v>
          </cell>
          <cell r="J117" t="str">
            <v>）</v>
          </cell>
        </row>
        <row r="118">
          <cell r="B118">
            <v>108</v>
          </cell>
          <cell r="C118">
            <v>62761</v>
          </cell>
          <cell r="D118" t="str">
            <v>藤井　寛子</v>
          </cell>
          <cell r="E118">
            <v>2</v>
          </cell>
          <cell r="F118" t="str">
            <v>（</v>
          </cell>
          <cell r="G118" t="str">
            <v>大阪</v>
          </cell>
          <cell r="H118" t="str">
            <v>・</v>
          </cell>
          <cell r="I118" t="str">
            <v>四天王寺</v>
          </cell>
          <cell r="J118" t="str">
            <v>）</v>
          </cell>
        </row>
        <row r="119">
          <cell r="B119">
            <v>109</v>
          </cell>
          <cell r="C119">
            <v>94066</v>
          </cell>
          <cell r="D119" t="str">
            <v>村　奈都美</v>
          </cell>
          <cell r="E119">
            <v>3</v>
          </cell>
          <cell r="F119" t="str">
            <v>（</v>
          </cell>
          <cell r="G119" t="str">
            <v>福岡</v>
          </cell>
          <cell r="H119" t="str">
            <v>・</v>
          </cell>
          <cell r="I119" t="str">
            <v>中村学園女</v>
          </cell>
          <cell r="J119" t="str">
            <v>）</v>
          </cell>
        </row>
        <row r="120">
          <cell r="B120">
            <v>110</v>
          </cell>
          <cell r="C120">
            <v>31064</v>
          </cell>
          <cell r="D120" t="str">
            <v>平方　梢</v>
          </cell>
          <cell r="E120">
            <v>3</v>
          </cell>
          <cell r="F120" t="str">
            <v>（</v>
          </cell>
          <cell r="G120" t="str">
            <v>群馬</v>
          </cell>
          <cell r="H120" t="str">
            <v>・</v>
          </cell>
          <cell r="I120" t="str">
            <v>吾妻</v>
          </cell>
          <cell r="J120" t="str">
            <v>）</v>
          </cell>
        </row>
        <row r="121">
          <cell r="B121">
            <v>111</v>
          </cell>
          <cell r="C121">
            <v>20563</v>
          </cell>
          <cell r="D121" t="str">
            <v>照井　里美</v>
          </cell>
          <cell r="E121">
            <v>3</v>
          </cell>
          <cell r="F121" t="str">
            <v>（</v>
          </cell>
          <cell r="G121" t="str">
            <v>秋田</v>
          </cell>
          <cell r="H121" t="str">
            <v>・</v>
          </cell>
          <cell r="I121" t="str">
            <v>大曲</v>
          </cell>
          <cell r="J121" t="str">
            <v>）</v>
          </cell>
        </row>
        <row r="122">
          <cell r="B122">
            <v>112</v>
          </cell>
          <cell r="C122">
            <v>94762</v>
          </cell>
          <cell r="D122" t="str">
            <v>垣花　千香</v>
          </cell>
          <cell r="E122">
            <v>3</v>
          </cell>
          <cell r="F122" t="str">
            <v>（</v>
          </cell>
          <cell r="G122" t="str">
            <v>沖縄</v>
          </cell>
          <cell r="H122" t="str">
            <v>・</v>
          </cell>
          <cell r="I122" t="str">
            <v>普 天 間</v>
          </cell>
          <cell r="J122" t="str">
            <v>）</v>
          </cell>
        </row>
        <row r="123">
          <cell r="B123">
            <v>113</v>
          </cell>
          <cell r="C123">
            <v>41862</v>
          </cell>
          <cell r="D123" t="str">
            <v>青木　香世</v>
          </cell>
          <cell r="E123">
            <v>3</v>
          </cell>
          <cell r="F123" t="str">
            <v>（</v>
          </cell>
          <cell r="G123" t="str">
            <v>石川</v>
          </cell>
          <cell r="H123" t="str">
            <v>・</v>
          </cell>
          <cell r="I123" t="str">
            <v>遊学館</v>
          </cell>
          <cell r="J123" t="str">
            <v>）</v>
          </cell>
        </row>
        <row r="124">
          <cell r="B124">
            <v>114</v>
          </cell>
          <cell r="C124">
            <v>30862</v>
          </cell>
          <cell r="D124" t="str">
            <v>青木　富子</v>
          </cell>
          <cell r="E124">
            <v>3</v>
          </cell>
          <cell r="F124" t="str">
            <v>（</v>
          </cell>
          <cell r="G124" t="str">
            <v>茨城</v>
          </cell>
          <cell r="H124" t="str">
            <v>・</v>
          </cell>
          <cell r="I124" t="str">
            <v>明秀日立</v>
          </cell>
          <cell r="J124" t="str">
            <v>）</v>
          </cell>
        </row>
        <row r="125">
          <cell r="B125">
            <v>115</v>
          </cell>
          <cell r="C125">
            <v>20462</v>
          </cell>
          <cell r="D125" t="str">
            <v>永澤　美由紀</v>
          </cell>
          <cell r="E125">
            <v>3</v>
          </cell>
          <cell r="F125" t="str">
            <v>（</v>
          </cell>
          <cell r="G125" t="str">
            <v>宮城</v>
          </cell>
          <cell r="H125" t="str">
            <v>・</v>
          </cell>
          <cell r="I125" t="str">
            <v>仙台育英</v>
          </cell>
          <cell r="J125" t="str">
            <v>）</v>
          </cell>
        </row>
        <row r="126">
          <cell r="B126">
            <v>116</v>
          </cell>
          <cell r="C126">
            <v>52365</v>
          </cell>
          <cell r="D126" t="str">
            <v>大坪　美奈子</v>
          </cell>
          <cell r="E126">
            <v>3</v>
          </cell>
          <cell r="F126" t="str">
            <v>（</v>
          </cell>
          <cell r="G126" t="str">
            <v>愛知</v>
          </cell>
          <cell r="H126" t="str">
            <v>・</v>
          </cell>
          <cell r="I126" t="str">
            <v>高蔵</v>
          </cell>
          <cell r="J126" t="str">
            <v>）</v>
          </cell>
        </row>
        <row r="127">
          <cell r="B127">
            <v>117</v>
          </cell>
          <cell r="C127">
            <v>94163</v>
          </cell>
          <cell r="D127" t="str">
            <v>松本　香織</v>
          </cell>
          <cell r="E127">
            <v>3</v>
          </cell>
          <cell r="F127" t="str">
            <v>（</v>
          </cell>
          <cell r="G127" t="str">
            <v>佐賀</v>
          </cell>
          <cell r="H127" t="str">
            <v>・</v>
          </cell>
          <cell r="I127" t="str">
            <v>佐賀清和</v>
          </cell>
          <cell r="J127" t="str">
            <v>）</v>
          </cell>
        </row>
        <row r="128">
          <cell r="B128">
            <v>118</v>
          </cell>
          <cell r="C128">
            <v>73565</v>
          </cell>
          <cell r="D128" t="str">
            <v>宮本　雅子</v>
          </cell>
          <cell r="E128">
            <v>3</v>
          </cell>
          <cell r="F128" t="str">
            <v>（</v>
          </cell>
          <cell r="G128" t="str">
            <v>山口</v>
          </cell>
          <cell r="H128" t="str">
            <v>・</v>
          </cell>
          <cell r="I128" t="str">
            <v>柳井商業</v>
          </cell>
          <cell r="J128" t="str">
            <v>）</v>
          </cell>
        </row>
        <row r="129">
          <cell r="B129">
            <v>119</v>
          </cell>
          <cell r="C129">
            <v>31163</v>
          </cell>
          <cell r="D129" t="str">
            <v>川島　沙緒梨</v>
          </cell>
          <cell r="E129">
            <v>2</v>
          </cell>
          <cell r="F129" t="str">
            <v>（</v>
          </cell>
          <cell r="G129" t="str">
            <v>埼玉</v>
          </cell>
          <cell r="H129" t="str">
            <v>・</v>
          </cell>
          <cell r="I129" t="str">
            <v>星野女子</v>
          </cell>
          <cell r="J129" t="str">
            <v>）</v>
          </cell>
        </row>
        <row r="130">
          <cell r="B130">
            <v>120</v>
          </cell>
          <cell r="C130">
            <v>83661</v>
          </cell>
          <cell r="D130" t="str">
            <v>加登　幸子</v>
          </cell>
          <cell r="E130">
            <v>3</v>
          </cell>
          <cell r="F130" t="str">
            <v>（</v>
          </cell>
          <cell r="G130" t="str">
            <v>徳島</v>
          </cell>
          <cell r="H130" t="str">
            <v>・</v>
          </cell>
          <cell r="I130" t="str">
            <v>城南</v>
          </cell>
          <cell r="J130" t="str">
            <v>）</v>
          </cell>
        </row>
        <row r="131">
          <cell r="B131">
            <v>121</v>
          </cell>
          <cell r="C131">
            <v>83962</v>
          </cell>
          <cell r="D131" t="str">
            <v>河村　悠加</v>
          </cell>
          <cell r="E131">
            <v>3</v>
          </cell>
          <cell r="F131" t="str">
            <v>（</v>
          </cell>
          <cell r="G131" t="str">
            <v>高知</v>
          </cell>
          <cell r="H131" t="str">
            <v>・</v>
          </cell>
          <cell r="I131" t="str">
            <v>土佐女子</v>
          </cell>
          <cell r="J131" t="str">
            <v>）</v>
          </cell>
        </row>
        <row r="132">
          <cell r="B132">
            <v>122</v>
          </cell>
          <cell r="C132">
            <v>52263</v>
          </cell>
          <cell r="D132" t="str">
            <v>芳村　友絵</v>
          </cell>
          <cell r="E132">
            <v>1</v>
          </cell>
          <cell r="F132" t="str">
            <v>（</v>
          </cell>
          <cell r="G132" t="str">
            <v>静岡</v>
          </cell>
          <cell r="H132" t="str">
            <v>・</v>
          </cell>
          <cell r="I132" t="str">
            <v>清水国際</v>
          </cell>
          <cell r="J132" t="str">
            <v>）</v>
          </cell>
        </row>
        <row r="133">
          <cell r="B133">
            <v>123</v>
          </cell>
          <cell r="C133">
            <v>41764</v>
          </cell>
          <cell r="D133" t="str">
            <v>北本　陽子</v>
          </cell>
          <cell r="E133">
            <v>3</v>
          </cell>
          <cell r="F133" t="str">
            <v>（</v>
          </cell>
          <cell r="G133" t="str">
            <v>富山</v>
          </cell>
          <cell r="H133" t="str">
            <v>・</v>
          </cell>
          <cell r="I133" t="str">
            <v>高岡西</v>
          </cell>
          <cell r="J133" t="str">
            <v>）</v>
          </cell>
        </row>
        <row r="134">
          <cell r="B134">
            <v>124</v>
          </cell>
          <cell r="C134">
            <v>20365</v>
          </cell>
          <cell r="D134" t="str">
            <v>山影　睦美</v>
          </cell>
          <cell r="E134">
            <v>3</v>
          </cell>
          <cell r="F134" t="str">
            <v>（</v>
          </cell>
          <cell r="G134" t="str">
            <v>岩手</v>
          </cell>
          <cell r="H134" t="str">
            <v>・</v>
          </cell>
          <cell r="I134" t="str">
            <v>花巻南</v>
          </cell>
          <cell r="J134" t="str">
            <v>）</v>
          </cell>
        </row>
        <row r="135">
          <cell r="B135">
            <v>125</v>
          </cell>
          <cell r="C135">
            <v>94261</v>
          </cell>
          <cell r="D135" t="str">
            <v>飯島　幸枝</v>
          </cell>
          <cell r="E135">
            <v>1</v>
          </cell>
          <cell r="F135" t="str">
            <v>（</v>
          </cell>
          <cell r="G135" t="str">
            <v>長崎</v>
          </cell>
          <cell r="H135" t="str">
            <v>・</v>
          </cell>
          <cell r="I135" t="str">
            <v>長崎商業</v>
          </cell>
          <cell r="J135" t="str">
            <v>）</v>
          </cell>
        </row>
        <row r="136">
          <cell r="B136">
            <v>126</v>
          </cell>
          <cell r="C136">
            <v>73462</v>
          </cell>
          <cell r="D136" t="str">
            <v>島川　亜希子</v>
          </cell>
          <cell r="E136">
            <v>2</v>
          </cell>
          <cell r="F136" t="str">
            <v>（</v>
          </cell>
          <cell r="G136" t="str">
            <v>広島</v>
          </cell>
          <cell r="H136" t="str">
            <v>・</v>
          </cell>
          <cell r="I136" t="str">
            <v>広島皆実</v>
          </cell>
          <cell r="J136" t="str">
            <v>）</v>
          </cell>
        </row>
        <row r="137">
          <cell r="B137">
            <v>127</v>
          </cell>
          <cell r="C137">
            <v>62861</v>
          </cell>
          <cell r="D137" t="str">
            <v>浜崎　友加</v>
          </cell>
          <cell r="E137">
            <v>2</v>
          </cell>
          <cell r="F137" t="str">
            <v>（</v>
          </cell>
          <cell r="G137" t="str">
            <v>兵庫</v>
          </cell>
          <cell r="H137" t="str">
            <v>・</v>
          </cell>
          <cell r="I137" t="str">
            <v>洲本</v>
          </cell>
          <cell r="J137" t="str">
            <v>）</v>
          </cell>
        </row>
        <row r="138">
          <cell r="B138">
            <v>128</v>
          </cell>
          <cell r="C138">
            <v>31464</v>
          </cell>
          <cell r="D138" t="str">
            <v>西田　　梓</v>
          </cell>
          <cell r="E138">
            <v>2</v>
          </cell>
          <cell r="F138" t="str">
            <v>（</v>
          </cell>
          <cell r="G138" t="str">
            <v>神奈川</v>
          </cell>
          <cell r="H138" t="str">
            <v>・</v>
          </cell>
          <cell r="I138" t="str">
            <v>白鵬女子</v>
          </cell>
          <cell r="J138" t="str">
            <v>）</v>
          </cell>
        </row>
        <row r="139">
          <cell r="B139">
            <v>129</v>
          </cell>
          <cell r="C139">
            <v>20662</v>
          </cell>
          <cell r="D139" t="str">
            <v>武田　佳奈子</v>
          </cell>
          <cell r="E139">
            <v>2</v>
          </cell>
          <cell r="F139" t="str">
            <v>（</v>
          </cell>
          <cell r="G139" t="str">
            <v>山形</v>
          </cell>
          <cell r="H139" t="str">
            <v>・</v>
          </cell>
          <cell r="I139" t="str">
            <v>山形城北</v>
          </cell>
          <cell r="J139" t="str">
            <v>）</v>
          </cell>
        </row>
        <row r="140">
          <cell r="B140">
            <v>130</v>
          </cell>
          <cell r="C140">
            <v>63061</v>
          </cell>
          <cell r="D140" t="str">
            <v>今西　美絵</v>
          </cell>
          <cell r="E140">
            <v>2</v>
          </cell>
          <cell r="F140" t="str">
            <v>（</v>
          </cell>
          <cell r="G140" t="str">
            <v>和歌山</v>
          </cell>
          <cell r="H140" t="str">
            <v>・</v>
          </cell>
          <cell r="I140" t="str">
            <v>初芝橋本</v>
          </cell>
          <cell r="J140" t="str">
            <v>）</v>
          </cell>
        </row>
        <row r="141">
          <cell r="B141">
            <v>131</v>
          </cell>
          <cell r="C141">
            <v>94363</v>
          </cell>
          <cell r="D141" t="str">
            <v>小林　久実子</v>
          </cell>
          <cell r="E141">
            <v>2</v>
          </cell>
          <cell r="F141" t="str">
            <v>（</v>
          </cell>
          <cell r="G141" t="str">
            <v>熊本</v>
          </cell>
          <cell r="H141" t="str">
            <v>・</v>
          </cell>
          <cell r="I141" t="str">
            <v>慶誠</v>
          </cell>
          <cell r="J141" t="str">
            <v>）</v>
          </cell>
        </row>
        <row r="142">
          <cell r="B142">
            <v>132</v>
          </cell>
          <cell r="C142">
            <v>10163</v>
          </cell>
          <cell r="D142" t="str">
            <v>桑島　はる香</v>
          </cell>
          <cell r="E142">
            <v>4</v>
          </cell>
          <cell r="F142" t="str">
            <v>（</v>
          </cell>
          <cell r="G142" t="str">
            <v>北海道</v>
          </cell>
          <cell r="H142" t="str">
            <v>・</v>
          </cell>
          <cell r="I142" t="str">
            <v>札幌星園</v>
          </cell>
          <cell r="J142" t="str">
            <v>）</v>
          </cell>
        </row>
        <row r="143">
          <cell r="B143">
            <v>133</v>
          </cell>
          <cell r="C143">
            <v>73263</v>
          </cell>
          <cell r="D143" t="str">
            <v>竹内　章子</v>
          </cell>
          <cell r="E143">
            <v>3</v>
          </cell>
          <cell r="F143" t="str">
            <v>（</v>
          </cell>
          <cell r="G143" t="str">
            <v>島根</v>
          </cell>
          <cell r="H143" t="str">
            <v>・</v>
          </cell>
          <cell r="I143" t="str">
            <v>明誠</v>
          </cell>
          <cell r="J143" t="str">
            <v>）</v>
          </cell>
        </row>
        <row r="144">
          <cell r="B144">
            <v>134</v>
          </cell>
          <cell r="C144">
            <v>52163</v>
          </cell>
          <cell r="D144" t="str">
            <v>阿部　南</v>
          </cell>
          <cell r="E144">
            <v>2</v>
          </cell>
          <cell r="F144" t="str">
            <v>（</v>
          </cell>
          <cell r="G144" t="str">
            <v>岐阜</v>
          </cell>
          <cell r="H144" t="str">
            <v>・</v>
          </cell>
          <cell r="I144" t="str">
            <v>富田</v>
          </cell>
          <cell r="J144" t="str">
            <v>）</v>
          </cell>
        </row>
        <row r="145">
          <cell r="B145">
            <v>135</v>
          </cell>
          <cell r="C145">
            <v>31361</v>
          </cell>
          <cell r="D145" t="str">
            <v>仲村　有理</v>
          </cell>
          <cell r="E145">
            <v>2</v>
          </cell>
          <cell r="F145" t="str">
            <v>（</v>
          </cell>
          <cell r="G145" t="str">
            <v>東京</v>
          </cell>
          <cell r="H145" t="str">
            <v>・</v>
          </cell>
          <cell r="I145" t="str">
            <v>武蔵野</v>
          </cell>
          <cell r="J145" t="str">
            <v>）</v>
          </cell>
        </row>
        <row r="146">
          <cell r="B146">
            <v>136</v>
          </cell>
          <cell r="C146">
            <v>62865</v>
          </cell>
          <cell r="D146" t="str">
            <v>黒田　洋子</v>
          </cell>
          <cell r="E146">
            <v>3</v>
          </cell>
          <cell r="F146" t="str">
            <v>（</v>
          </cell>
          <cell r="G146" t="str">
            <v>兵庫</v>
          </cell>
          <cell r="H146" t="str">
            <v>・</v>
          </cell>
          <cell r="I146" t="str">
            <v>姫路商業</v>
          </cell>
          <cell r="J146" t="str">
            <v>）</v>
          </cell>
        </row>
        <row r="147">
          <cell r="B147">
            <v>137</v>
          </cell>
          <cell r="C147">
            <v>41664</v>
          </cell>
          <cell r="D147" t="str">
            <v>須藤　明美</v>
          </cell>
          <cell r="E147">
            <v>2</v>
          </cell>
          <cell r="F147" t="str">
            <v>（</v>
          </cell>
          <cell r="G147" t="str">
            <v>新潟</v>
          </cell>
          <cell r="H147" t="str">
            <v>・</v>
          </cell>
          <cell r="I147" t="str">
            <v>新潟青陵</v>
          </cell>
          <cell r="J147" t="str">
            <v>）</v>
          </cell>
        </row>
        <row r="148">
          <cell r="B148">
            <v>138</v>
          </cell>
          <cell r="C148">
            <v>94563</v>
          </cell>
          <cell r="D148" t="str">
            <v>阿部　香津美</v>
          </cell>
          <cell r="E148">
            <v>2</v>
          </cell>
          <cell r="F148" t="str">
            <v>（</v>
          </cell>
          <cell r="G148" t="str">
            <v>宮崎</v>
          </cell>
          <cell r="H148" t="str">
            <v>・</v>
          </cell>
          <cell r="I148" t="str">
            <v>日南学園</v>
          </cell>
          <cell r="J148" t="str">
            <v>）</v>
          </cell>
        </row>
        <row r="149">
          <cell r="B149">
            <v>139</v>
          </cell>
          <cell r="C149">
            <v>52364</v>
          </cell>
          <cell r="D149" t="str">
            <v>清水　見記</v>
          </cell>
          <cell r="E149">
            <v>2</v>
          </cell>
          <cell r="F149" t="str">
            <v>（</v>
          </cell>
          <cell r="G149" t="str">
            <v>愛知</v>
          </cell>
          <cell r="H149" t="str">
            <v>・</v>
          </cell>
          <cell r="I149" t="str">
            <v>高蔵</v>
          </cell>
          <cell r="J149" t="str">
            <v>）</v>
          </cell>
        </row>
        <row r="150">
          <cell r="B150">
            <v>140</v>
          </cell>
          <cell r="C150">
            <v>73161</v>
          </cell>
          <cell r="D150" t="str">
            <v>國松　春佳</v>
          </cell>
          <cell r="E150">
            <v>1</v>
          </cell>
          <cell r="F150" t="str">
            <v>（</v>
          </cell>
          <cell r="G150" t="str">
            <v>鳥取</v>
          </cell>
          <cell r="H150" t="str">
            <v>・</v>
          </cell>
          <cell r="I150" t="str">
            <v>鳥取女子</v>
          </cell>
          <cell r="J150" t="str">
            <v>）</v>
          </cell>
        </row>
        <row r="151">
          <cell r="B151">
            <v>141</v>
          </cell>
          <cell r="C151">
            <v>20762</v>
          </cell>
          <cell r="D151" t="str">
            <v>箱崎　清香</v>
          </cell>
          <cell r="E151">
            <v>1</v>
          </cell>
          <cell r="F151" t="str">
            <v>（</v>
          </cell>
          <cell r="G151" t="str">
            <v>福島</v>
          </cell>
          <cell r="H151" t="str">
            <v>・</v>
          </cell>
          <cell r="I151" t="str">
            <v>磐城第一</v>
          </cell>
          <cell r="J151" t="str">
            <v>）</v>
          </cell>
        </row>
        <row r="152">
          <cell r="B152">
            <v>142</v>
          </cell>
          <cell r="C152">
            <v>83861</v>
          </cell>
          <cell r="D152" t="str">
            <v>嶋津　史子</v>
          </cell>
          <cell r="E152">
            <v>2</v>
          </cell>
          <cell r="F152" t="str">
            <v>（</v>
          </cell>
          <cell r="G152" t="str">
            <v>愛媛</v>
          </cell>
          <cell r="H152" t="str">
            <v>・</v>
          </cell>
          <cell r="I152" t="str">
            <v>八幡浜</v>
          </cell>
          <cell r="J152" t="str">
            <v>）</v>
          </cell>
        </row>
        <row r="153">
          <cell r="B153">
            <v>143</v>
          </cell>
          <cell r="C153">
            <v>94462</v>
          </cell>
          <cell r="D153" t="str">
            <v>阿部　加奈</v>
          </cell>
          <cell r="E153">
            <v>2</v>
          </cell>
          <cell r="F153" t="str">
            <v>（</v>
          </cell>
          <cell r="G153" t="str">
            <v>大分</v>
          </cell>
          <cell r="H153" t="str">
            <v>・</v>
          </cell>
          <cell r="I153" t="str">
            <v>杆築</v>
          </cell>
          <cell r="J153" t="str">
            <v>）</v>
          </cell>
        </row>
        <row r="154">
          <cell r="B154">
            <v>144</v>
          </cell>
          <cell r="C154">
            <v>31263</v>
          </cell>
          <cell r="D154" t="str">
            <v>渡辺　さやか</v>
          </cell>
          <cell r="E154">
            <v>3</v>
          </cell>
          <cell r="F154" t="str">
            <v>（</v>
          </cell>
          <cell r="G154" t="str">
            <v>千葉</v>
          </cell>
          <cell r="H154" t="str">
            <v>・</v>
          </cell>
          <cell r="I154" t="str">
            <v>木更津東</v>
          </cell>
          <cell r="J154" t="str">
            <v>）</v>
          </cell>
        </row>
        <row r="155">
          <cell r="B155">
            <v>145</v>
          </cell>
          <cell r="C155">
            <v>20361</v>
          </cell>
          <cell r="D155" t="str">
            <v>八重樫志穂</v>
          </cell>
          <cell r="E155">
            <v>3</v>
          </cell>
          <cell r="F155" t="str">
            <v>（</v>
          </cell>
          <cell r="G155" t="str">
            <v>岩手</v>
          </cell>
          <cell r="H155" t="str">
            <v>・</v>
          </cell>
          <cell r="I155" t="str">
            <v>盛岡女子</v>
          </cell>
          <cell r="J155" t="str">
            <v>）</v>
          </cell>
        </row>
        <row r="156">
          <cell r="B156">
            <v>146</v>
          </cell>
          <cell r="C156">
            <v>62962</v>
          </cell>
          <cell r="D156" t="str">
            <v>田中　知香</v>
          </cell>
          <cell r="E156">
            <v>3</v>
          </cell>
          <cell r="F156" t="str">
            <v>（</v>
          </cell>
          <cell r="G156" t="str">
            <v>奈良</v>
          </cell>
          <cell r="H156" t="str">
            <v>・</v>
          </cell>
          <cell r="I156" t="str">
            <v>奈良女子</v>
          </cell>
          <cell r="J156" t="str">
            <v>）</v>
          </cell>
        </row>
        <row r="157">
          <cell r="B157">
            <v>147</v>
          </cell>
          <cell r="C157">
            <v>73563</v>
          </cell>
          <cell r="D157" t="str">
            <v>江山　啓子</v>
          </cell>
          <cell r="E157">
            <v>3</v>
          </cell>
          <cell r="F157" t="str">
            <v>（</v>
          </cell>
          <cell r="G157" t="str">
            <v>山口</v>
          </cell>
          <cell r="H157" t="str">
            <v>・</v>
          </cell>
          <cell r="I157" t="str">
            <v>岩国商業</v>
          </cell>
          <cell r="J157" t="str">
            <v>）</v>
          </cell>
        </row>
        <row r="158">
          <cell r="B158">
            <v>148</v>
          </cell>
          <cell r="C158">
            <v>42063</v>
          </cell>
          <cell r="D158" t="str">
            <v>西村　輝美</v>
          </cell>
          <cell r="E158">
            <v>1</v>
          </cell>
          <cell r="F158" t="str">
            <v>（</v>
          </cell>
          <cell r="G158" t="str">
            <v>長野</v>
          </cell>
          <cell r="H158" t="str">
            <v>・</v>
          </cell>
          <cell r="I158" t="str">
            <v>松本松南</v>
          </cell>
          <cell r="J158" t="str">
            <v>）</v>
          </cell>
        </row>
        <row r="159">
          <cell r="B159">
            <v>149</v>
          </cell>
          <cell r="C159">
            <v>31162</v>
          </cell>
          <cell r="D159" t="str">
            <v>池田　陽子</v>
          </cell>
          <cell r="E159">
            <v>3</v>
          </cell>
          <cell r="F159" t="str">
            <v>（</v>
          </cell>
          <cell r="G159" t="str">
            <v>埼玉</v>
          </cell>
          <cell r="H159" t="str">
            <v>・</v>
          </cell>
          <cell r="I159" t="str">
            <v>埼玉栄</v>
          </cell>
          <cell r="J159" t="str">
            <v>）</v>
          </cell>
        </row>
        <row r="160">
          <cell r="B160">
            <v>150</v>
          </cell>
          <cell r="C160">
            <v>83762</v>
          </cell>
          <cell r="D160" t="str">
            <v>入江　加奈</v>
          </cell>
          <cell r="E160">
            <v>3</v>
          </cell>
          <cell r="F160" t="str">
            <v>（</v>
          </cell>
          <cell r="G160" t="str">
            <v>香川</v>
          </cell>
          <cell r="H160" t="str">
            <v>・</v>
          </cell>
          <cell r="I160" t="str">
            <v>高瀬</v>
          </cell>
          <cell r="J160" t="str">
            <v>）</v>
          </cell>
        </row>
        <row r="161">
          <cell r="B161">
            <v>151</v>
          </cell>
          <cell r="C161">
            <v>94662</v>
          </cell>
          <cell r="D161" t="str">
            <v>中野　美沙都</v>
          </cell>
          <cell r="E161">
            <v>3</v>
          </cell>
          <cell r="F161" t="str">
            <v>（</v>
          </cell>
          <cell r="G161" t="str">
            <v>鹿児島</v>
          </cell>
          <cell r="H161" t="str">
            <v>・</v>
          </cell>
          <cell r="I161" t="str">
            <v>鹿児島学芸</v>
          </cell>
          <cell r="J161" t="str">
            <v>）</v>
          </cell>
        </row>
        <row r="162">
          <cell r="B162">
            <v>152</v>
          </cell>
          <cell r="C162">
            <v>62564</v>
          </cell>
          <cell r="D162" t="str">
            <v>山崎　陽子</v>
          </cell>
          <cell r="E162">
            <v>2</v>
          </cell>
          <cell r="F162" t="str">
            <v>（</v>
          </cell>
          <cell r="G162" t="str">
            <v>滋賀</v>
          </cell>
          <cell r="H162" t="str">
            <v>・</v>
          </cell>
          <cell r="I162" t="str">
            <v>大津商業</v>
          </cell>
          <cell r="J162" t="str">
            <v>）</v>
          </cell>
        </row>
        <row r="163">
          <cell r="B163">
            <v>153</v>
          </cell>
          <cell r="C163">
            <v>20264</v>
          </cell>
          <cell r="D163" t="str">
            <v>山崎　千誉</v>
          </cell>
          <cell r="E163">
            <v>3</v>
          </cell>
          <cell r="F163" t="str">
            <v>（</v>
          </cell>
          <cell r="G163" t="str">
            <v>青森</v>
          </cell>
          <cell r="H163" t="str">
            <v>・</v>
          </cell>
          <cell r="I163" t="str">
            <v>青森山田</v>
          </cell>
          <cell r="J163" t="str">
            <v>）</v>
          </cell>
        </row>
        <row r="164">
          <cell r="B164">
            <v>154</v>
          </cell>
          <cell r="C164">
            <v>73361</v>
          </cell>
          <cell r="D164" t="str">
            <v>井口　恵里</v>
          </cell>
          <cell r="E164">
            <v>1</v>
          </cell>
          <cell r="F164" t="str">
            <v>（</v>
          </cell>
          <cell r="G164" t="str">
            <v>岡山</v>
          </cell>
          <cell r="H164" t="str">
            <v>・</v>
          </cell>
          <cell r="I164" t="str">
            <v>就実</v>
          </cell>
          <cell r="J164" t="str">
            <v>）</v>
          </cell>
        </row>
        <row r="165">
          <cell r="B165">
            <v>155</v>
          </cell>
          <cell r="C165">
            <v>62663</v>
          </cell>
          <cell r="D165" t="str">
            <v>橋本　奈々美</v>
          </cell>
          <cell r="E165">
            <v>3</v>
          </cell>
          <cell r="F165" t="str">
            <v>（</v>
          </cell>
          <cell r="G165" t="str">
            <v>京都</v>
          </cell>
          <cell r="H165" t="str">
            <v>・</v>
          </cell>
          <cell r="I165" t="str">
            <v>京都明徳</v>
          </cell>
          <cell r="J165" t="str">
            <v>）</v>
          </cell>
        </row>
        <row r="166">
          <cell r="B166">
            <v>156</v>
          </cell>
          <cell r="C166">
            <v>30963</v>
          </cell>
          <cell r="D166" t="str">
            <v>阿部　かおり</v>
          </cell>
          <cell r="E166">
            <v>2</v>
          </cell>
          <cell r="F166" t="str">
            <v>（</v>
          </cell>
          <cell r="G166" t="str">
            <v>栃木</v>
          </cell>
          <cell r="H166" t="str">
            <v>・</v>
          </cell>
          <cell r="I166" t="str">
            <v>鹿沼</v>
          </cell>
          <cell r="J166" t="str">
            <v>）</v>
          </cell>
        </row>
        <row r="167">
          <cell r="B167">
            <v>157</v>
          </cell>
          <cell r="C167">
            <v>94063</v>
          </cell>
          <cell r="D167" t="str">
            <v>藤本　典子</v>
          </cell>
          <cell r="E167">
            <v>3</v>
          </cell>
          <cell r="F167" t="str">
            <v>（</v>
          </cell>
          <cell r="G167" t="str">
            <v>福岡</v>
          </cell>
          <cell r="H167" t="str">
            <v>・</v>
          </cell>
          <cell r="I167" t="str">
            <v>小倉</v>
          </cell>
          <cell r="J167" t="str">
            <v>）</v>
          </cell>
        </row>
        <row r="168">
          <cell r="B168">
            <v>158</v>
          </cell>
          <cell r="C168">
            <v>41961</v>
          </cell>
          <cell r="D168" t="str">
            <v>安野　有香</v>
          </cell>
          <cell r="E168">
            <v>3</v>
          </cell>
          <cell r="F168" t="str">
            <v>（</v>
          </cell>
          <cell r="G168" t="str">
            <v>福井</v>
          </cell>
          <cell r="H168" t="str">
            <v>・</v>
          </cell>
          <cell r="I168" t="str">
            <v>福井商業</v>
          </cell>
          <cell r="J168" t="str">
            <v>）</v>
          </cell>
        </row>
        <row r="169">
          <cell r="B169">
            <v>159</v>
          </cell>
          <cell r="C169">
            <v>52464</v>
          </cell>
          <cell r="D169" t="str">
            <v>榎本　みよ</v>
          </cell>
          <cell r="E169">
            <v>2</v>
          </cell>
          <cell r="F169" t="str">
            <v>（</v>
          </cell>
          <cell r="G169" t="str">
            <v>三重</v>
          </cell>
          <cell r="H169" t="str">
            <v>・</v>
          </cell>
          <cell r="I169" t="str">
            <v>白子</v>
          </cell>
          <cell r="J169" t="str">
            <v>）</v>
          </cell>
        </row>
        <row r="170">
          <cell r="B170">
            <v>160</v>
          </cell>
          <cell r="C170">
            <v>31563</v>
          </cell>
          <cell r="D170" t="str">
            <v>大城　裕美</v>
          </cell>
          <cell r="E170">
            <v>2</v>
          </cell>
          <cell r="F170" t="str">
            <v>（</v>
          </cell>
          <cell r="G170" t="str">
            <v>山梨</v>
          </cell>
          <cell r="H170" t="str">
            <v>・</v>
          </cell>
          <cell r="I170" t="str">
            <v>甲府商業</v>
          </cell>
          <cell r="J170" t="str">
            <v>）</v>
          </cell>
        </row>
        <row r="171">
          <cell r="B171">
            <v>161</v>
          </cell>
          <cell r="C171">
            <v>20461</v>
          </cell>
          <cell r="D171" t="str">
            <v>大畑　奈保子</v>
          </cell>
          <cell r="E171">
            <v>2</v>
          </cell>
          <cell r="F171" t="str">
            <v>（</v>
          </cell>
          <cell r="G171" t="str">
            <v>宮城</v>
          </cell>
          <cell r="H171" t="str">
            <v>・</v>
          </cell>
          <cell r="I171" t="str">
            <v>仙台育英</v>
          </cell>
          <cell r="J171" t="str">
            <v>）</v>
          </cell>
        </row>
        <row r="172">
          <cell r="B172">
            <v>162</v>
          </cell>
          <cell r="C172">
            <v>20261</v>
          </cell>
          <cell r="D172" t="str">
            <v>呂　　銀銀</v>
          </cell>
          <cell r="E172">
            <v>3</v>
          </cell>
          <cell r="F172" t="str">
            <v>（</v>
          </cell>
          <cell r="G172" t="str">
            <v>青森</v>
          </cell>
          <cell r="H172" t="str">
            <v>・</v>
          </cell>
          <cell r="I172" t="str">
            <v>青森山田</v>
          </cell>
          <cell r="J172" t="str">
            <v>）</v>
          </cell>
        </row>
        <row r="173">
          <cell r="B173">
            <v>163</v>
          </cell>
          <cell r="C173">
            <v>42065</v>
          </cell>
          <cell r="D173" t="str">
            <v>河野　千春</v>
          </cell>
          <cell r="E173">
            <v>1</v>
          </cell>
          <cell r="F173" t="str">
            <v>（</v>
          </cell>
          <cell r="G173" t="str">
            <v>長野</v>
          </cell>
          <cell r="H173" t="str">
            <v>・</v>
          </cell>
          <cell r="I173" t="str">
            <v>松本松南</v>
          </cell>
          <cell r="J173" t="str">
            <v>）</v>
          </cell>
        </row>
        <row r="174">
          <cell r="B174">
            <v>164</v>
          </cell>
          <cell r="C174">
            <v>52265</v>
          </cell>
          <cell r="D174" t="str">
            <v>伊吹　昭美</v>
          </cell>
          <cell r="E174">
            <v>2</v>
          </cell>
          <cell r="F174" t="str">
            <v>（</v>
          </cell>
          <cell r="G174" t="str">
            <v>静岡</v>
          </cell>
          <cell r="H174" t="str">
            <v>・</v>
          </cell>
          <cell r="I174" t="str">
            <v>浜松開誠館</v>
          </cell>
          <cell r="J174" t="str">
            <v>）</v>
          </cell>
        </row>
        <row r="175">
          <cell r="B175">
            <v>165</v>
          </cell>
          <cell r="C175">
            <v>73464</v>
          </cell>
          <cell r="D175" t="str">
            <v>山手　亜貴</v>
          </cell>
          <cell r="E175">
            <v>3</v>
          </cell>
          <cell r="F175" t="str">
            <v>（</v>
          </cell>
          <cell r="G175" t="str">
            <v>広島</v>
          </cell>
          <cell r="H175" t="str">
            <v>・</v>
          </cell>
          <cell r="I175" t="str">
            <v>近大福山</v>
          </cell>
          <cell r="J175" t="str">
            <v>）</v>
          </cell>
        </row>
        <row r="176">
          <cell r="B176">
            <v>166</v>
          </cell>
          <cell r="C176">
            <v>94761</v>
          </cell>
          <cell r="D176" t="str">
            <v>比嘉　さや香</v>
          </cell>
          <cell r="E176">
            <v>1</v>
          </cell>
          <cell r="F176" t="str">
            <v>（</v>
          </cell>
          <cell r="G176" t="str">
            <v>沖縄</v>
          </cell>
          <cell r="H176" t="str">
            <v>・</v>
          </cell>
          <cell r="I176" t="str">
            <v>知念</v>
          </cell>
          <cell r="J176" t="str">
            <v>）</v>
          </cell>
        </row>
        <row r="177">
          <cell r="B177">
            <v>167</v>
          </cell>
          <cell r="C177">
            <v>83664</v>
          </cell>
          <cell r="D177" t="str">
            <v>川　美由貴</v>
          </cell>
          <cell r="E177">
            <v>2</v>
          </cell>
          <cell r="F177" t="str">
            <v>（</v>
          </cell>
          <cell r="G177" t="str">
            <v>徳島</v>
          </cell>
          <cell r="H177" t="str">
            <v>・</v>
          </cell>
          <cell r="I177" t="str">
            <v>徳島市立</v>
          </cell>
          <cell r="J177" t="str">
            <v>）</v>
          </cell>
        </row>
        <row r="178">
          <cell r="B178">
            <v>168</v>
          </cell>
          <cell r="C178">
            <v>31562</v>
          </cell>
          <cell r="D178" t="str">
            <v>後藤　まゆみ</v>
          </cell>
          <cell r="E178">
            <v>1</v>
          </cell>
          <cell r="F178" t="str">
            <v>（</v>
          </cell>
          <cell r="G178" t="str">
            <v>山梨</v>
          </cell>
          <cell r="H178" t="str">
            <v>・</v>
          </cell>
          <cell r="I178" t="str">
            <v>甲府商業</v>
          </cell>
          <cell r="J178" t="str">
            <v>）</v>
          </cell>
        </row>
        <row r="179">
          <cell r="B179">
            <v>169</v>
          </cell>
          <cell r="C179">
            <v>94161</v>
          </cell>
          <cell r="D179" t="str">
            <v>陳　　娜</v>
          </cell>
          <cell r="E179">
            <v>1</v>
          </cell>
          <cell r="F179" t="str">
            <v>（</v>
          </cell>
          <cell r="G179" t="str">
            <v>佐賀</v>
          </cell>
          <cell r="H179" t="str">
            <v>・</v>
          </cell>
          <cell r="I179" t="str">
            <v>佐賀清和</v>
          </cell>
          <cell r="J179" t="str">
            <v>）</v>
          </cell>
        </row>
        <row r="180">
          <cell r="B180">
            <v>170</v>
          </cell>
          <cell r="C180">
            <v>20664</v>
          </cell>
          <cell r="D180" t="str">
            <v>鈴木　沙和</v>
          </cell>
          <cell r="E180">
            <v>3</v>
          </cell>
          <cell r="F180" t="str">
            <v>（</v>
          </cell>
          <cell r="G180" t="str">
            <v>山形</v>
          </cell>
          <cell r="H180" t="str">
            <v>・</v>
          </cell>
          <cell r="I180" t="str">
            <v>山形城北</v>
          </cell>
          <cell r="J180" t="str">
            <v>）</v>
          </cell>
        </row>
        <row r="181">
          <cell r="B181">
            <v>171</v>
          </cell>
          <cell r="C181">
            <v>63064</v>
          </cell>
          <cell r="D181" t="str">
            <v>松村　有美</v>
          </cell>
          <cell r="E181">
            <v>2</v>
          </cell>
          <cell r="F181" t="str">
            <v>（</v>
          </cell>
          <cell r="G181" t="str">
            <v>和歌山</v>
          </cell>
          <cell r="H181" t="str">
            <v>・</v>
          </cell>
          <cell r="I181" t="str">
            <v>初芝橋本</v>
          </cell>
          <cell r="J181" t="str">
            <v>）</v>
          </cell>
        </row>
        <row r="182">
          <cell r="B182">
            <v>172</v>
          </cell>
          <cell r="C182">
            <v>31063</v>
          </cell>
          <cell r="D182" t="str">
            <v>関口　静枝</v>
          </cell>
          <cell r="E182">
            <v>2</v>
          </cell>
          <cell r="F182" t="str">
            <v>（</v>
          </cell>
          <cell r="G182" t="str">
            <v>群馬</v>
          </cell>
          <cell r="H182" t="str">
            <v>・</v>
          </cell>
          <cell r="I182" t="str">
            <v>吾妻</v>
          </cell>
          <cell r="J182" t="str">
            <v>）</v>
          </cell>
        </row>
        <row r="183">
          <cell r="B183">
            <v>173</v>
          </cell>
          <cell r="C183">
            <v>52366</v>
          </cell>
          <cell r="D183" t="str">
            <v>岡田　奈美</v>
          </cell>
          <cell r="E183">
            <v>2</v>
          </cell>
          <cell r="F183" t="str">
            <v>（</v>
          </cell>
          <cell r="G183" t="str">
            <v>愛知</v>
          </cell>
          <cell r="H183" t="str">
            <v>・</v>
          </cell>
          <cell r="I183" t="str">
            <v>高蔵</v>
          </cell>
          <cell r="J183" t="str">
            <v>）</v>
          </cell>
        </row>
        <row r="184">
          <cell r="B184">
            <v>174</v>
          </cell>
          <cell r="C184">
            <v>41761</v>
          </cell>
          <cell r="D184" t="str">
            <v>張　　巍　</v>
          </cell>
          <cell r="E184">
            <v>1</v>
          </cell>
          <cell r="F184" t="str">
            <v>（</v>
          </cell>
          <cell r="G184" t="str">
            <v>富山</v>
          </cell>
          <cell r="H184" t="str">
            <v>・</v>
          </cell>
          <cell r="I184" t="str">
            <v>福光</v>
          </cell>
          <cell r="J184" t="str">
            <v>）</v>
          </cell>
        </row>
        <row r="185">
          <cell r="B185">
            <v>175</v>
          </cell>
          <cell r="C185">
            <v>52162</v>
          </cell>
          <cell r="D185" t="str">
            <v>射場山麻里子</v>
          </cell>
          <cell r="E185">
            <v>2</v>
          </cell>
          <cell r="F185" t="str">
            <v>（</v>
          </cell>
          <cell r="G185" t="str">
            <v>岐阜</v>
          </cell>
          <cell r="H185" t="str">
            <v>・</v>
          </cell>
          <cell r="I185" t="str">
            <v>富田</v>
          </cell>
          <cell r="J185" t="str">
            <v>）</v>
          </cell>
        </row>
        <row r="186">
          <cell r="B186">
            <v>176</v>
          </cell>
          <cell r="C186">
            <v>30863</v>
          </cell>
          <cell r="D186" t="str">
            <v>北原　宏美</v>
          </cell>
          <cell r="E186">
            <v>3</v>
          </cell>
          <cell r="F186" t="str">
            <v>（</v>
          </cell>
          <cell r="G186" t="str">
            <v>茨城</v>
          </cell>
          <cell r="H186" t="str">
            <v>・</v>
          </cell>
          <cell r="I186" t="str">
            <v>明秀日立</v>
          </cell>
          <cell r="J186" t="str">
            <v>）</v>
          </cell>
        </row>
        <row r="187">
          <cell r="B187">
            <v>177</v>
          </cell>
          <cell r="C187">
            <v>20763</v>
          </cell>
          <cell r="D187" t="str">
            <v>荒井　沙織</v>
          </cell>
          <cell r="E187">
            <v>2</v>
          </cell>
          <cell r="F187" t="str">
            <v>（</v>
          </cell>
          <cell r="G187" t="str">
            <v>福島</v>
          </cell>
          <cell r="H187" t="str">
            <v>・</v>
          </cell>
          <cell r="I187" t="str">
            <v>郡山東</v>
          </cell>
          <cell r="J187" t="str">
            <v>）</v>
          </cell>
        </row>
        <row r="188">
          <cell r="B188">
            <v>178</v>
          </cell>
          <cell r="C188">
            <v>94461</v>
          </cell>
          <cell r="D188" t="str">
            <v>岡　　奈穂</v>
          </cell>
          <cell r="E188">
            <v>2</v>
          </cell>
          <cell r="F188" t="str">
            <v>（</v>
          </cell>
          <cell r="G188" t="str">
            <v>大分</v>
          </cell>
          <cell r="H188" t="str">
            <v>・</v>
          </cell>
          <cell r="I188" t="str">
            <v>別府青山</v>
          </cell>
          <cell r="J188" t="str">
            <v>）</v>
          </cell>
        </row>
        <row r="189">
          <cell r="B189">
            <v>179</v>
          </cell>
          <cell r="C189">
            <v>73262</v>
          </cell>
          <cell r="D189" t="str">
            <v>福原　綾子</v>
          </cell>
          <cell r="E189">
            <v>3</v>
          </cell>
          <cell r="F189" t="str">
            <v>（</v>
          </cell>
          <cell r="G189" t="str">
            <v>島根</v>
          </cell>
          <cell r="H189" t="str">
            <v>・</v>
          </cell>
          <cell r="I189" t="str">
            <v>明誠</v>
          </cell>
          <cell r="J189" t="str">
            <v>）</v>
          </cell>
        </row>
        <row r="190">
          <cell r="B190">
            <v>180</v>
          </cell>
          <cell r="C190">
            <v>62661</v>
          </cell>
          <cell r="D190" t="str">
            <v>秋山　輝子</v>
          </cell>
          <cell r="E190">
            <v>3</v>
          </cell>
          <cell r="F190" t="str">
            <v>（</v>
          </cell>
          <cell r="G190" t="str">
            <v>京都</v>
          </cell>
          <cell r="H190" t="str">
            <v>・</v>
          </cell>
          <cell r="I190" t="str">
            <v>京都明徳</v>
          </cell>
          <cell r="J190" t="str">
            <v>）</v>
          </cell>
        </row>
        <row r="191">
          <cell r="B191">
            <v>181</v>
          </cell>
          <cell r="C191">
            <v>31364</v>
          </cell>
          <cell r="D191" t="str">
            <v>桜庭　綾</v>
          </cell>
          <cell r="E191">
            <v>3</v>
          </cell>
          <cell r="F191" t="str">
            <v>（</v>
          </cell>
          <cell r="G191" t="str">
            <v>東京</v>
          </cell>
          <cell r="H191" t="str">
            <v>・</v>
          </cell>
          <cell r="I191" t="str">
            <v>淑徳学園</v>
          </cell>
          <cell r="J191" t="str">
            <v>）</v>
          </cell>
        </row>
        <row r="192">
          <cell r="B192">
            <v>182</v>
          </cell>
          <cell r="C192">
            <v>31463</v>
          </cell>
          <cell r="D192" t="str">
            <v>森門　淑子</v>
          </cell>
          <cell r="E192">
            <v>2</v>
          </cell>
          <cell r="F192" t="str">
            <v>（</v>
          </cell>
          <cell r="G192" t="str">
            <v>神奈川</v>
          </cell>
          <cell r="H192" t="str">
            <v>・</v>
          </cell>
          <cell r="I192" t="str">
            <v>白鵬女子</v>
          </cell>
          <cell r="J192" t="str">
            <v>）</v>
          </cell>
        </row>
        <row r="193">
          <cell r="B193">
            <v>183</v>
          </cell>
          <cell r="C193">
            <v>41963</v>
          </cell>
          <cell r="D193" t="str">
            <v>上山　美紀</v>
          </cell>
          <cell r="E193">
            <v>2</v>
          </cell>
          <cell r="F193" t="str">
            <v>（</v>
          </cell>
          <cell r="G193" t="str">
            <v>福井</v>
          </cell>
          <cell r="H193" t="str">
            <v>・</v>
          </cell>
          <cell r="I193" t="str">
            <v>福井商業</v>
          </cell>
          <cell r="J193" t="str">
            <v>）</v>
          </cell>
        </row>
        <row r="194">
          <cell r="B194">
            <v>184</v>
          </cell>
          <cell r="C194">
            <v>94562</v>
          </cell>
          <cell r="D194" t="str">
            <v>安部　百合子</v>
          </cell>
          <cell r="E194">
            <v>3</v>
          </cell>
          <cell r="F194" t="str">
            <v>（</v>
          </cell>
          <cell r="G194" t="str">
            <v>宮崎</v>
          </cell>
          <cell r="H194" t="str">
            <v>・</v>
          </cell>
          <cell r="I194" t="str">
            <v>宮崎商業</v>
          </cell>
          <cell r="J194" t="str">
            <v>）</v>
          </cell>
        </row>
        <row r="195">
          <cell r="B195">
            <v>185</v>
          </cell>
          <cell r="C195">
            <v>52461</v>
          </cell>
          <cell r="D195" t="str">
            <v>杉本　未奈</v>
          </cell>
          <cell r="E195">
            <v>3</v>
          </cell>
          <cell r="F195" t="str">
            <v>（</v>
          </cell>
          <cell r="G195" t="str">
            <v>三重</v>
          </cell>
          <cell r="H195" t="str">
            <v>・</v>
          </cell>
          <cell r="I195" t="str">
            <v>白子</v>
          </cell>
          <cell r="J195" t="str">
            <v>）</v>
          </cell>
        </row>
        <row r="196">
          <cell r="B196">
            <v>186</v>
          </cell>
          <cell r="C196">
            <v>83864</v>
          </cell>
          <cell r="D196" t="str">
            <v>酒井　美咲</v>
          </cell>
          <cell r="E196">
            <v>2</v>
          </cell>
          <cell r="F196" t="str">
            <v>（</v>
          </cell>
          <cell r="G196" t="str">
            <v>愛媛</v>
          </cell>
          <cell r="H196" t="str">
            <v>・</v>
          </cell>
          <cell r="I196" t="str">
            <v>松山商業</v>
          </cell>
          <cell r="J196" t="str">
            <v>）</v>
          </cell>
        </row>
        <row r="197">
          <cell r="B197">
            <v>187</v>
          </cell>
          <cell r="C197">
            <v>20364</v>
          </cell>
          <cell r="D197" t="str">
            <v>小菅　由紀</v>
          </cell>
          <cell r="E197">
            <v>1</v>
          </cell>
          <cell r="F197" t="str">
            <v>（</v>
          </cell>
          <cell r="G197" t="str">
            <v>岩手</v>
          </cell>
          <cell r="H197" t="str">
            <v>・</v>
          </cell>
          <cell r="I197" t="str">
            <v>盛岡女子</v>
          </cell>
          <cell r="J197" t="str">
            <v>）</v>
          </cell>
        </row>
        <row r="198">
          <cell r="B198">
            <v>188</v>
          </cell>
          <cell r="C198">
            <v>62762</v>
          </cell>
          <cell r="D198" t="str">
            <v>樋浦　令子</v>
          </cell>
          <cell r="E198">
            <v>1</v>
          </cell>
          <cell r="F198" t="str">
            <v>（</v>
          </cell>
          <cell r="G198" t="str">
            <v>大阪</v>
          </cell>
          <cell r="H198" t="str">
            <v>・</v>
          </cell>
          <cell r="I198" t="str">
            <v>四天王寺</v>
          </cell>
          <cell r="J198" t="str">
            <v>）</v>
          </cell>
        </row>
        <row r="199">
          <cell r="B199">
            <v>189</v>
          </cell>
          <cell r="C199">
            <v>10161</v>
          </cell>
          <cell r="D199" t="str">
            <v>阿部　あゆみ</v>
          </cell>
          <cell r="E199">
            <v>3</v>
          </cell>
          <cell r="F199" t="str">
            <v>（</v>
          </cell>
          <cell r="G199" t="str">
            <v>北海道</v>
          </cell>
          <cell r="H199" t="str">
            <v>・</v>
          </cell>
          <cell r="I199" t="str">
            <v>旭川実業</v>
          </cell>
          <cell r="J199" t="str">
            <v>）</v>
          </cell>
        </row>
        <row r="200">
          <cell r="B200">
            <v>190</v>
          </cell>
          <cell r="C200">
            <v>41864</v>
          </cell>
          <cell r="D200" t="str">
            <v>千葉　加奈</v>
          </cell>
          <cell r="E200">
            <v>2</v>
          </cell>
          <cell r="F200" t="str">
            <v>（</v>
          </cell>
          <cell r="G200" t="str">
            <v>石川</v>
          </cell>
          <cell r="H200" t="str">
            <v>・</v>
          </cell>
          <cell r="I200" t="str">
            <v>遊学館</v>
          </cell>
          <cell r="J200" t="str">
            <v>）</v>
          </cell>
        </row>
        <row r="201">
          <cell r="B201">
            <v>191</v>
          </cell>
          <cell r="C201">
            <v>94664</v>
          </cell>
          <cell r="D201" t="str">
            <v>井手　香織</v>
          </cell>
          <cell r="E201">
            <v>3</v>
          </cell>
          <cell r="F201" t="str">
            <v>（</v>
          </cell>
          <cell r="G201" t="str">
            <v>鹿児島</v>
          </cell>
          <cell r="H201" t="str">
            <v>・</v>
          </cell>
          <cell r="I201" t="str">
            <v>鹿児島女子</v>
          </cell>
          <cell r="J201" t="str">
            <v>）</v>
          </cell>
        </row>
        <row r="202">
          <cell r="B202">
            <v>192</v>
          </cell>
          <cell r="C202">
            <v>83761</v>
          </cell>
          <cell r="D202" t="str">
            <v>多田　恵美子</v>
          </cell>
          <cell r="E202">
            <v>2</v>
          </cell>
          <cell r="F202" t="str">
            <v>（</v>
          </cell>
          <cell r="G202" t="str">
            <v>香川</v>
          </cell>
          <cell r="H202" t="str">
            <v>・</v>
          </cell>
          <cell r="I202" t="str">
            <v>高松商業</v>
          </cell>
          <cell r="J202" t="str">
            <v>）</v>
          </cell>
        </row>
        <row r="203">
          <cell r="B203">
            <v>193</v>
          </cell>
          <cell r="C203">
            <v>20367</v>
          </cell>
          <cell r="D203" t="str">
            <v>藤原　怜美</v>
          </cell>
          <cell r="E203">
            <v>3</v>
          </cell>
          <cell r="F203" t="str">
            <v>（</v>
          </cell>
          <cell r="G203" t="str">
            <v>岩手</v>
          </cell>
          <cell r="H203" t="str">
            <v>・</v>
          </cell>
          <cell r="I203" t="str">
            <v>花巻南</v>
          </cell>
          <cell r="J203" t="str">
            <v>）</v>
          </cell>
        </row>
        <row r="204">
          <cell r="B204">
            <v>194</v>
          </cell>
          <cell r="C204">
            <v>31264</v>
          </cell>
          <cell r="D204" t="str">
            <v>弘海　泰佳</v>
          </cell>
          <cell r="E204">
            <v>3</v>
          </cell>
          <cell r="F204" t="str">
            <v>（</v>
          </cell>
          <cell r="G204" t="str">
            <v>千葉</v>
          </cell>
          <cell r="H204" t="str">
            <v>・</v>
          </cell>
          <cell r="I204" t="str">
            <v>千葉経大附</v>
          </cell>
          <cell r="J204" t="str">
            <v>）</v>
          </cell>
        </row>
        <row r="205">
          <cell r="B205">
            <v>195</v>
          </cell>
          <cell r="C205">
            <v>62562</v>
          </cell>
          <cell r="D205" t="str">
            <v>寺田　美奈子</v>
          </cell>
          <cell r="E205">
            <v>3</v>
          </cell>
          <cell r="F205" t="str">
            <v>（</v>
          </cell>
          <cell r="G205" t="str">
            <v>滋賀</v>
          </cell>
          <cell r="H205" t="str">
            <v>・</v>
          </cell>
          <cell r="I205" t="str">
            <v>大津商業</v>
          </cell>
          <cell r="J205" t="str">
            <v>）</v>
          </cell>
        </row>
        <row r="206">
          <cell r="B206">
            <v>196</v>
          </cell>
          <cell r="C206">
            <v>31362</v>
          </cell>
          <cell r="D206" t="str">
            <v>印宮　君枝</v>
          </cell>
          <cell r="E206">
            <v>2</v>
          </cell>
          <cell r="F206" t="str">
            <v>（</v>
          </cell>
          <cell r="G206" t="str">
            <v>東京</v>
          </cell>
          <cell r="H206" t="str">
            <v>・</v>
          </cell>
          <cell r="I206" t="str">
            <v>武蔵野</v>
          </cell>
          <cell r="J206" t="str">
            <v>）</v>
          </cell>
        </row>
        <row r="207">
          <cell r="B207">
            <v>197</v>
          </cell>
          <cell r="C207">
            <v>73561</v>
          </cell>
          <cell r="D207" t="str">
            <v>岡本　真弥</v>
          </cell>
          <cell r="E207">
            <v>3</v>
          </cell>
          <cell r="F207" t="str">
            <v>（</v>
          </cell>
          <cell r="G207" t="str">
            <v>山口</v>
          </cell>
          <cell r="H207" t="str">
            <v>・</v>
          </cell>
          <cell r="I207" t="str">
            <v>岩国商業</v>
          </cell>
          <cell r="J207" t="str">
            <v>）</v>
          </cell>
        </row>
        <row r="208">
          <cell r="B208">
            <v>198</v>
          </cell>
          <cell r="C208">
            <v>52362</v>
          </cell>
          <cell r="D208" t="str">
            <v>伊藤　由希</v>
          </cell>
          <cell r="E208">
            <v>3</v>
          </cell>
          <cell r="F208" t="str">
            <v>（</v>
          </cell>
          <cell r="G208" t="str">
            <v>愛知</v>
          </cell>
          <cell r="H208" t="str">
            <v>・</v>
          </cell>
          <cell r="I208" t="str">
            <v>高蔵</v>
          </cell>
          <cell r="J208" t="str">
            <v>）</v>
          </cell>
        </row>
        <row r="209">
          <cell r="B209">
            <v>199</v>
          </cell>
          <cell r="C209">
            <v>94062</v>
          </cell>
          <cell r="D209" t="str">
            <v>澤村　沙織</v>
          </cell>
          <cell r="E209">
            <v>3</v>
          </cell>
          <cell r="F209" t="str">
            <v>（</v>
          </cell>
          <cell r="G209" t="str">
            <v>福岡</v>
          </cell>
          <cell r="H209" t="str">
            <v>・</v>
          </cell>
          <cell r="I209" t="str">
            <v>中村学園女</v>
          </cell>
          <cell r="J209" t="str">
            <v>）</v>
          </cell>
        </row>
        <row r="210">
          <cell r="B210">
            <v>200</v>
          </cell>
          <cell r="C210">
            <v>41662</v>
          </cell>
          <cell r="D210" t="str">
            <v>池田　明子</v>
          </cell>
          <cell r="E210">
            <v>3</v>
          </cell>
          <cell r="F210" t="str">
            <v>（</v>
          </cell>
          <cell r="G210" t="str">
            <v>新潟</v>
          </cell>
          <cell r="H210" t="str">
            <v>・</v>
          </cell>
          <cell r="I210" t="str">
            <v>新潟青陵</v>
          </cell>
          <cell r="J210" t="str">
            <v>）</v>
          </cell>
        </row>
        <row r="211">
          <cell r="B211">
            <v>201</v>
          </cell>
          <cell r="C211">
            <v>30962</v>
          </cell>
          <cell r="D211" t="str">
            <v>大橋　真澄</v>
          </cell>
          <cell r="E211">
            <v>3</v>
          </cell>
          <cell r="F211" t="str">
            <v>（</v>
          </cell>
          <cell r="G211" t="str">
            <v>栃木</v>
          </cell>
          <cell r="H211" t="str">
            <v>・</v>
          </cell>
          <cell r="I211" t="str">
            <v>真岡女子</v>
          </cell>
          <cell r="J211" t="str">
            <v>）</v>
          </cell>
        </row>
        <row r="212">
          <cell r="B212">
            <v>202</v>
          </cell>
          <cell r="C212">
            <v>20465</v>
          </cell>
          <cell r="D212" t="str">
            <v>小森　禎子</v>
          </cell>
          <cell r="E212">
            <v>3</v>
          </cell>
          <cell r="F212" t="str">
            <v>（</v>
          </cell>
          <cell r="G212" t="str">
            <v>宮城</v>
          </cell>
          <cell r="H212" t="str">
            <v>・</v>
          </cell>
          <cell r="I212" t="str">
            <v>仙台育英</v>
          </cell>
          <cell r="J212" t="str">
            <v>）</v>
          </cell>
        </row>
        <row r="213">
          <cell r="B213">
            <v>203</v>
          </cell>
          <cell r="C213">
            <v>73363</v>
          </cell>
          <cell r="D213" t="str">
            <v>國田　佳奈</v>
          </cell>
          <cell r="E213">
            <v>3</v>
          </cell>
          <cell r="F213" t="str">
            <v>（</v>
          </cell>
          <cell r="G213" t="str">
            <v>岡山</v>
          </cell>
          <cell r="H213" t="str">
            <v>・</v>
          </cell>
          <cell r="I213" t="str">
            <v>山陽女子</v>
          </cell>
          <cell r="J213" t="str">
            <v>）</v>
          </cell>
        </row>
        <row r="214">
          <cell r="B214">
            <v>204</v>
          </cell>
          <cell r="C214">
            <v>94263</v>
          </cell>
          <cell r="D214" t="str">
            <v>山﨑　梓</v>
          </cell>
          <cell r="E214">
            <v>2</v>
          </cell>
          <cell r="F214" t="str">
            <v>（</v>
          </cell>
          <cell r="G214" t="str">
            <v>長崎</v>
          </cell>
          <cell r="H214" t="str">
            <v>・</v>
          </cell>
          <cell r="I214" t="str">
            <v>鎮西学院</v>
          </cell>
          <cell r="J214" t="str">
            <v>）</v>
          </cell>
        </row>
        <row r="215">
          <cell r="B215">
            <v>205</v>
          </cell>
          <cell r="C215">
            <v>20562</v>
          </cell>
          <cell r="D215" t="str">
            <v>宮川　恵</v>
          </cell>
          <cell r="E215">
            <v>2</v>
          </cell>
          <cell r="F215" t="str">
            <v>（</v>
          </cell>
          <cell r="G215" t="str">
            <v>秋田</v>
          </cell>
          <cell r="H215" t="str">
            <v>・</v>
          </cell>
          <cell r="I215" t="str">
            <v>大曲</v>
          </cell>
          <cell r="J215" t="str">
            <v>）</v>
          </cell>
        </row>
        <row r="216">
          <cell r="B216">
            <v>206</v>
          </cell>
          <cell r="C216">
            <v>31165</v>
          </cell>
          <cell r="D216" t="str">
            <v>八木　真奈美</v>
          </cell>
          <cell r="E216">
            <v>2</v>
          </cell>
          <cell r="F216" t="str">
            <v>（</v>
          </cell>
          <cell r="G216" t="str">
            <v>埼玉</v>
          </cell>
          <cell r="H216" t="str">
            <v>・</v>
          </cell>
          <cell r="I216" t="str">
            <v>本庄第一</v>
          </cell>
          <cell r="J216" t="str">
            <v>）</v>
          </cell>
        </row>
        <row r="217">
          <cell r="B217">
            <v>207</v>
          </cell>
          <cell r="C217">
            <v>62964</v>
          </cell>
          <cell r="D217" t="str">
            <v>松本　実代</v>
          </cell>
          <cell r="E217">
            <v>2</v>
          </cell>
          <cell r="F217" t="str">
            <v>（</v>
          </cell>
          <cell r="G217" t="str">
            <v>奈良</v>
          </cell>
          <cell r="H217" t="str">
            <v>・</v>
          </cell>
          <cell r="I217" t="str">
            <v>奈良女子</v>
          </cell>
          <cell r="J217" t="str">
            <v>）</v>
          </cell>
        </row>
        <row r="218">
          <cell r="B218">
            <v>208</v>
          </cell>
          <cell r="C218">
            <v>52261</v>
          </cell>
          <cell r="D218" t="str">
            <v>川口　明美</v>
          </cell>
          <cell r="E218">
            <v>2</v>
          </cell>
          <cell r="F218" t="str">
            <v>（</v>
          </cell>
          <cell r="G218" t="str">
            <v>静岡</v>
          </cell>
          <cell r="H218" t="str">
            <v>・</v>
          </cell>
          <cell r="I218" t="str">
            <v>清水商業</v>
          </cell>
          <cell r="J218" t="str">
            <v>）</v>
          </cell>
        </row>
        <row r="219">
          <cell r="B219">
            <v>209</v>
          </cell>
          <cell r="C219">
            <v>83964</v>
          </cell>
          <cell r="D219" t="str">
            <v>梶原　一華</v>
          </cell>
          <cell r="E219">
            <v>2</v>
          </cell>
          <cell r="F219" t="str">
            <v>（</v>
          </cell>
          <cell r="G219" t="str">
            <v>高知</v>
          </cell>
          <cell r="H219" t="str">
            <v>・</v>
          </cell>
          <cell r="I219" t="str">
            <v>土佐女子</v>
          </cell>
          <cell r="J219" t="str">
            <v>）</v>
          </cell>
        </row>
        <row r="220">
          <cell r="B220">
            <v>210</v>
          </cell>
          <cell r="C220">
            <v>31465</v>
          </cell>
          <cell r="D220" t="str">
            <v>植月　明子</v>
          </cell>
          <cell r="E220">
            <v>3</v>
          </cell>
          <cell r="F220" t="str">
            <v>（</v>
          </cell>
          <cell r="G220" t="str">
            <v>神奈川</v>
          </cell>
          <cell r="H220" t="str">
            <v>・</v>
          </cell>
          <cell r="I220" t="str">
            <v>白鵬女子</v>
          </cell>
          <cell r="J220" t="str">
            <v>）</v>
          </cell>
        </row>
        <row r="221">
          <cell r="B221">
            <v>211</v>
          </cell>
          <cell r="C221">
            <v>20366</v>
          </cell>
          <cell r="D221" t="str">
            <v>似内　祥英</v>
          </cell>
          <cell r="E221">
            <v>2</v>
          </cell>
          <cell r="F221" t="str">
            <v>（</v>
          </cell>
          <cell r="G221" t="str">
            <v>岩手</v>
          </cell>
          <cell r="H221" t="str">
            <v>・</v>
          </cell>
          <cell r="I221" t="str">
            <v>花巻北</v>
          </cell>
          <cell r="J221" t="str">
            <v>）</v>
          </cell>
        </row>
        <row r="222">
          <cell r="B222">
            <v>212</v>
          </cell>
          <cell r="C222">
            <v>42061</v>
          </cell>
          <cell r="D222" t="str">
            <v>三河　沙織</v>
          </cell>
          <cell r="E222">
            <v>1</v>
          </cell>
          <cell r="F222" t="str">
            <v>（</v>
          </cell>
          <cell r="G222" t="str">
            <v>長野</v>
          </cell>
          <cell r="H222" t="str">
            <v>・</v>
          </cell>
          <cell r="I222" t="str">
            <v>松本松南</v>
          </cell>
          <cell r="J222" t="str">
            <v>）</v>
          </cell>
        </row>
        <row r="223">
          <cell r="B223">
            <v>213</v>
          </cell>
          <cell r="C223">
            <v>73164</v>
          </cell>
          <cell r="D223" t="str">
            <v>山口　詠愛</v>
          </cell>
          <cell r="E223">
            <v>3</v>
          </cell>
          <cell r="F223" t="str">
            <v>（</v>
          </cell>
          <cell r="G223" t="str">
            <v>鳥取</v>
          </cell>
          <cell r="H223" t="str">
            <v>・</v>
          </cell>
          <cell r="I223" t="str">
            <v>青谷</v>
          </cell>
          <cell r="J223" t="str">
            <v>）</v>
          </cell>
        </row>
        <row r="224">
          <cell r="B224">
            <v>214</v>
          </cell>
          <cell r="C224">
            <v>62867</v>
          </cell>
          <cell r="D224" t="str">
            <v>三長　沙織</v>
          </cell>
          <cell r="E224">
            <v>2</v>
          </cell>
          <cell r="F224" t="str">
            <v>（</v>
          </cell>
          <cell r="G224" t="str">
            <v>兵庫</v>
          </cell>
          <cell r="H224" t="str">
            <v>・</v>
          </cell>
          <cell r="I224" t="str">
            <v>洲本</v>
          </cell>
          <cell r="J224" t="str">
            <v>）</v>
          </cell>
        </row>
        <row r="225">
          <cell r="B225">
            <v>215</v>
          </cell>
          <cell r="C225">
            <v>94361</v>
          </cell>
          <cell r="D225" t="str">
            <v>潮崎　由香</v>
          </cell>
          <cell r="E225">
            <v>3</v>
          </cell>
          <cell r="F225" t="str">
            <v>（</v>
          </cell>
          <cell r="G225" t="str">
            <v>熊本</v>
          </cell>
          <cell r="H225" t="str">
            <v>・</v>
          </cell>
          <cell r="I225" t="str">
            <v>慶誠</v>
          </cell>
          <cell r="J225" t="str">
            <v>）</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トーナメント"/>
      <sheetName val="トーナメント２"/>
      <sheetName val="スコア1"/>
      <sheetName val="スコア２"/>
      <sheetName val="スコア３"/>
      <sheetName val="スコア４"/>
      <sheetName val="スコア５"/>
      <sheetName val="スコア６"/>
      <sheetName val="スコア７"/>
      <sheetName val="スコア８"/>
      <sheetName val="マクロ"/>
      <sheetName val="番地"/>
      <sheetName val="辞書"/>
      <sheetName val="リンク"/>
      <sheetName val="work"/>
      <sheetName val="プルダウンリスト一覧"/>
      <sheetName val="男子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11">
          <cell r="B11">
            <v>1</v>
          </cell>
          <cell r="C11">
            <v>62764</v>
          </cell>
          <cell r="D11" t="str">
            <v>西岡　麻子</v>
          </cell>
          <cell r="E11">
            <v>2</v>
          </cell>
          <cell r="F11" t="str">
            <v>（</v>
          </cell>
          <cell r="G11" t="str">
            <v>大阪</v>
          </cell>
          <cell r="H11" t="str">
            <v>・</v>
          </cell>
          <cell r="I11" t="str">
            <v>四天王寺</v>
          </cell>
          <cell r="J11" t="str">
            <v>）</v>
          </cell>
        </row>
        <row r="12">
          <cell r="B12">
            <v>2</v>
          </cell>
          <cell r="C12">
            <v>20369</v>
          </cell>
          <cell r="D12" t="str">
            <v>出茂　暁子</v>
          </cell>
          <cell r="E12">
            <v>2</v>
          </cell>
          <cell r="F12" t="str">
            <v>（</v>
          </cell>
          <cell r="G12" t="str">
            <v>岩手</v>
          </cell>
          <cell r="H12" t="str">
            <v>・</v>
          </cell>
          <cell r="I12" t="str">
            <v>花巻北</v>
          </cell>
          <cell r="J12" t="str">
            <v>）</v>
          </cell>
        </row>
        <row r="13">
          <cell r="B13">
            <v>3</v>
          </cell>
          <cell r="C13">
            <v>31166</v>
          </cell>
          <cell r="D13" t="str">
            <v>宮本　芳子</v>
          </cell>
          <cell r="E13">
            <v>3</v>
          </cell>
          <cell r="F13" t="str">
            <v>（</v>
          </cell>
          <cell r="G13" t="str">
            <v>埼玉</v>
          </cell>
          <cell r="H13" t="str">
            <v>・</v>
          </cell>
          <cell r="I13" t="str">
            <v>星野女子</v>
          </cell>
          <cell r="J13" t="str">
            <v>）</v>
          </cell>
        </row>
        <row r="14">
          <cell r="B14">
            <v>4</v>
          </cell>
          <cell r="C14">
            <v>94661</v>
          </cell>
          <cell r="D14" t="str">
            <v>中村　理映子</v>
          </cell>
          <cell r="E14">
            <v>2</v>
          </cell>
          <cell r="F14" t="str">
            <v>（</v>
          </cell>
          <cell r="G14" t="str">
            <v>鹿児島</v>
          </cell>
          <cell r="H14" t="str">
            <v>・</v>
          </cell>
          <cell r="I14" t="str">
            <v>鹿児島学芸</v>
          </cell>
          <cell r="J14" t="str">
            <v>）</v>
          </cell>
        </row>
        <row r="15">
          <cell r="B15">
            <v>5</v>
          </cell>
          <cell r="C15">
            <v>41762</v>
          </cell>
          <cell r="D15" t="str">
            <v>山本　美香</v>
          </cell>
          <cell r="E15">
            <v>3</v>
          </cell>
          <cell r="F15" t="str">
            <v>（</v>
          </cell>
          <cell r="G15" t="str">
            <v>富山</v>
          </cell>
          <cell r="H15" t="str">
            <v>・</v>
          </cell>
          <cell r="I15" t="str">
            <v>福光</v>
          </cell>
          <cell r="J15" t="str">
            <v>）</v>
          </cell>
        </row>
        <row r="16">
          <cell r="B16">
            <v>6</v>
          </cell>
          <cell r="C16">
            <v>52463</v>
          </cell>
          <cell r="D16" t="str">
            <v>倉野　靖子</v>
          </cell>
          <cell r="E16">
            <v>3</v>
          </cell>
          <cell r="F16" t="str">
            <v>（</v>
          </cell>
          <cell r="G16" t="str">
            <v>三重</v>
          </cell>
          <cell r="H16" t="str">
            <v>・</v>
          </cell>
          <cell r="I16" t="str">
            <v>津工業</v>
          </cell>
          <cell r="J16" t="str">
            <v>）</v>
          </cell>
        </row>
        <row r="17">
          <cell r="B17">
            <v>7</v>
          </cell>
          <cell r="C17">
            <v>73461</v>
          </cell>
          <cell r="D17" t="str">
            <v>薬師寺梨恵</v>
          </cell>
          <cell r="E17">
            <v>3</v>
          </cell>
          <cell r="F17" t="str">
            <v>（</v>
          </cell>
          <cell r="G17" t="str">
            <v>広島</v>
          </cell>
          <cell r="H17" t="str">
            <v>・</v>
          </cell>
          <cell r="I17" t="str">
            <v>近大福山</v>
          </cell>
          <cell r="J17" t="str">
            <v>）</v>
          </cell>
        </row>
        <row r="18">
          <cell r="B18">
            <v>8</v>
          </cell>
          <cell r="C18">
            <v>41661</v>
          </cell>
          <cell r="D18" t="str">
            <v>篠原　晃子</v>
          </cell>
          <cell r="E18">
            <v>3</v>
          </cell>
          <cell r="F18" t="str">
            <v>（</v>
          </cell>
          <cell r="G18" t="str">
            <v>新潟</v>
          </cell>
          <cell r="H18" t="str">
            <v>・</v>
          </cell>
          <cell r="I18" t="str">
            <v>北越</v>
          </cell>
          <cell r="J18" t="str">
            <v>）</v>
          </cell>
        </row>
        <row r="19">
          <cell r="B19">
            <v>9</v>
          </cell>
          <cell r="C19">
            <v>83663</v>
          </cell>
          <cell r="D19" t="str">
            <v>庄野　京子</v>
          </cell>
          <cell r="E19">
            <v>1</v>
          </cell>
          <cell r="F19" t="str">
            <v>（</v>
          </cell>
          <cell r="G19" t="str">
            <v>徳島</v>
          </cell>
          <cell r="H19" t="str">
            <v>・</v>
          </cell>
          <cell r="I19" t="str">
            <v>徳島市立</v>
          </cell>
          <cell r="J19" t="str">
            <v>）</v>
          </cell>
        </row>
        <row r="20">
          <cell r="B20">
            <v>10</v>
          </cell>
          <cell r="C20">
            <v>20761</v>
          </cell>
          <cell r="D20" t="str">
            <v>五十川芙美</v>
          </cell>
          <cell r="E20">
            <v>1</v>
          </cell>
          <cell r="F20" t="str">
            <v>（</v>
          </cell>
          <cell r="G20" t="str">
            <v>福島</v>
          </cell>
          <cell r="H20" t="str">
            <v>・</v>
          </cell>
          <cell r="I20" t="str">
            <v>安積女子</v>
          </cell>
          <cell r="J20" t="str">
            <v>）</v>
          </cell>
        </row>
        <row r="21">
          <cell r="B21">
            <v>11</v>
          </cell>
          <cell r="C21">
            <v>62864</v>
          </cell>
          <cell r="D21" t="str">
            <v>原田　裕子</v>
          </cell>
          <cell r="E21">
            <v>3</v>
          </cell>
          <cell r="F21" t="str">
            <v>（</v>
          </cell>
          <cell r="G21" t="str">
            <v>兵庫</v>
          </cell>
          <cell r="H21" t="str">
            <v>・</v>
          </cell>
          <cell r="I21" t="str">
            <v>洲本</v>
          </cell>
          <cell r="J21" t="str">
            <v>）</v>
          </cell>
        </row>
        <row r="22">
          <cell r="B22">
            <v>12</v>
          </cell>
          <cell r="C22">
            <v>94065</v>
          </cell>
          <cell r="D22" t="str">
            <v>地　美加</v>
          </cell>
          <cell r="E22">
            <v>2</v>
          </cell>
          <cell r="F22" t="str">
            <v>（</v>
          </cell>
          <cell r="G22" t="str">
            <v>福岡</v>
          </cell>
          <cell r="H22" t="str">
            <v>・</v>
          </cell>
          <cell r="I22" t="str">
            <v>精華女子</v>
          </cell>
          <cell r="J22" t="str">
            <v>）</v>
          </cell>
        </row>
        <row r="23">
          <cell r="B23">
            <v>13</v>
          </cell>
          <cell r="C23">
            <v>31462</v>
          </cell>
          <cell r="D23" t="str">
            <v>山本　友佳理</v>
          </cell>
          <cell r="E23">
            <v>2</v>
          </cell>
          <cell r="F23" t="str">
            <v>（</v>
          </cell>
          <cell r="G23" t="str">
            <v>神奈川</v>
          </cell>
          <cell r="H23" t="str">
            <v>・</v>
          </cell>
          <cell r="I23" t="str">
            <v>白鵬女子</v>
          </cell>
          <cell r="J23" t="str">
            <v>）</v>
          </cell>
        </row>
        <row r="24">
          <cell r="B24">
            <v>14</v>
          </cell>
          <cell r="C24">
            <v>20463</v>
          </cell>
          <cell r="D24" t="str">
            <v>村守　千佳</v>
          </cell>
          <cell r="E24">
            <v>1</v>
          </cell>
          <cell r="F24" t="str">
            <v>（</v>
          </cell>
          <cell r="G24" t="str">
            <v>宮城</v>
          </cell>
          <cell r="H24" t="str">
            <v>・</v>
          </cell>
          <cell r="I24" t="str">
            <v>仙台育英</v>
          </cell>
          <cell r="J24" t="str">
            <v>）</v>
          </cell>
        </row>
        <row r="25">
          <cell r="B25">
            <v>15</v>
          </cell>
          <cell r="C25">
            <v>63062</v>
          </cell>
          <cell r="D25" t="str">
            <v>岡本　育巳</v>
          </cell>
          <cell r="E25">
            <v>2</v>
          </cell>
          <cell r="F25" t="str">
            <v>（</v>
          </cell>
          <cell r="G25" t="str">
            <v>和歌山</v>
          </cell>
          <cell r="H25" t="str">
            <v>・</v>
          </cell>
          <cell r="I25" t="str">
            <v>初芝橋本</v>
          </cell>
          <cell r="J25" t="str">
            <v>）</v>
          </cell>
        </row>
        <row r="26">
          <cell r="B26">
            <v>16</v>
          </cell>
          <cell r="C26">
            <v>41863</v>
          </cell>
          <cell r="D26" t="str">
            <v>吉田　友美</v>
          </cell>
          <cell r="E26">
            <v>2</v>
          </cell>
          <cell r="F26" t="str">
            <v>（</v>
          </cell>
          <cell r="G26" t="str">
            <v>石川</v>
          </cell>
          <cell r="H26" t="str">
            <v>・</v>
          </cell>
          <cell r="I26" t="str">
            <v>遊学館</v>
          </cell>
          <cell r="J26" t="str">
            <v>）</v>
          </cell>
        </row>
        <row r="27">
          <cell r="B27">
            <v>17</v>
          </cell>
          <cell r="C27">
            <v>73362</v>
          </cell>
          <cell r="D27" t="str">
            <v>板野　愛</v>
          </cell>
          <cell r="E27">
            <v>2</v>
          </cell>
          <cell r="F27" t="str">
            <v>（</v>
          </cell>
          <cell r="G27" t="str">
            <v>岡山</v>
          </cell>
          <cell r="H27" t="str">
            <v>・</v>
          </cell>
          <cell r="I27" t="str">
            <v>就実</v>
          </cell>
          <cell r="J27" t="str">
            <v>）</v>
          </cell>
        </row>
        <row r="28">
          <cell r="B28">
            <v>18</v>
          </cell>
          <cell r="C28">
            <v>94564</v>
          </cell>
          <cell r="D28" t="str">
            <v>古川　望</v>
          </cell>
          <cell r="E28">
            <v>3</v>
          </cell>
          <cell r="F28" t="str">
            <v>（</v>
          </cell>
          <cell r="G28" t="str">
            <v>宮崎</v>
          </cell>
          <cell r="H28" t="str">
            <v>・</v>
          </cell>
          <cell r="I28" t="str">
            <v>日南学園</v>
          </cell>
          <cell r="J28" t="str">
            <v>）</v>
          </cell>
        </row>
        <row r="29">
          <cell r="B29">
            <v>19</v>
          </cell>
          <cell r="C29">
            <v>83862</v>
          </cell>
          <cell r="D29" t="str">
            <v>瀬川　歌織</v>
          </cell>
          <cell r="E29">
            <v>3</v>
          </cell>
          <cell r="F29" t="str">
            <v>（</v>
          </cell>
          <cell r="G29" t="str">
            <v>愛媛</v>
          </cell>
          <cell r="H29" t="str">
            <v>・</v>
          </cell>
          <cell r="I29" t="str">
            <v>松山商業</v>
          </cell>
          <cell r="J29" t="str">
            <v>）</v>
          </cell>
        </row>
        <row r="30">
          <cell r="B30">
            <v>20</v>
          </cell>
          <cell r="C30">
            <v>31363</v>
          </cell>
          <cell r="D30" t="str">
            <v>斉藤　奈津子</v>
          </cell>
          <cell r="E30">
            <v>2</v>
          </cell>
          <cell r="F30" t="str">
            <v>（</v>
          </cell>
          <cell r="G30" t="str">
            <v>東京</v>
          </cell>
          <cell r="H30" t="str">
            <v>・</v>
          </cell>
          <cell r="I30" t="str">
            <v>武蔵野</v>
          </cell>
          <cell r="J30" t="str">
            <v>）</v>
          </cell>
        </row>
        <row r="31">
          <cell r="B31">
            <v>21</v>
          </cell>
          <cell r="C31">
            <v>30861</v>
          </cell>
          <cell r="D31" t="str">
            <v>井坂　幸子</v>
          </cell>
          <cell r="E31">
            <v>1</v>
          </cell>
          <cell r="F31" t="str">
            <v>（</v>
          </cell>
          <cell r="G31" t="str">
            <v>茨城</v>
          </cell>
          <cell r="H31" t="str">
            <v>・</v>
          </cell>
          <cell r="I31" t="str">
            <v>明秀日立</v>
          </cell>
          <cell r="J31" t="str">
            <v>）</v>
          </cell>
        </row>
        <row r="32">
          <cell r="B32">
            <v>22</v>
          </cell>
          <cell r="C32">
            <v>94463</v>
          </cell>
          <cell r="D32" t="str">
            <v>吉野　結香</v>
          </cell>
          <cell r="E32">
            <v>2</v>
          </cell>
          <cell r="F32" t="str">
            <v>（</v>
          </cell>
          <cell r="G32" t="str">
            <v>大分</v>
          </cell>
          <cell r="H32" t="str">
            <v>・</v>
          </cell>
          <cell r="I32" t="str">
            <v>別府青山</v>
          </cell>
          <cell r="J32" t="str">
            <v>）</v>
          </cell>
        </row>
        <row r="33">
          <cell r="B33">
            <v>23</v>
          </cell>
          <cell r="C33">
            <v>20663</v>
          </cell>
          <cell r="D33" t="str">
            <v>滝川　怜子</v>
          </cell>
          <cell r="E33">
            <v>3</v>
          </cell>
          <cell r="F33" t="str">
            <v>（</v>
          </cell>
          <cell r="G33" t="str">
            <v>山形</v>
          </cell>
          <cell r="H33" t="str">
            <v>・</v>
          </cell>
          <cell r="I33" t="str">
            <v>山形城北</v>
          </cell>
          <cell r="J33" t="str">
            <v>）</v>
          </cell>
        </row>
        <row r="34">
          <cell r="B34">
            <v>24</v>
          </cell>
          <cell r="C34">
            <v>73562</v>
          </cell>
          <cell r="D34" t="str">
            <v>林　　千里</v>
          </cell>
          <cell r="E34">
            <v>2</v>
          </cell>
          <cell r="F34" t="str">
            <v>（</v>
          </cell>
          <cell r="G34" t="str">
            <v>山口</v>
          </cell>
          <cell r="H34" t="str">
            <v>・</v>
          </cell>
          <cell r="I34" t="str">
            <v>岩国商業</v>
          </cell>
          <cell r="J34" t="str">
            <v>）</v>
          </cell>
        </row>
        <row r="35">
          <cell r="B35">
            <v>25</v>
          </cell>
          <cell r="C35">
            <v>62961</v>
          </cell>
          <cell r="D35" t="str">
            <v>橋本　ゆかり</v>
          </cell>
          <cell r="E35">
            <v>2</v>
          </cell>
          <cell r="F35" t="str">
            <v>（</v>
          </cell>
          <cell r="G35" t="str">
            <v>奈良</v>
          </cell>
          <cell r="H35" t="str">
            <v>・</v>
          </cell>
          <cell r="I35" t="str">
            <v>奈良女子</v>
          </cell>
          <cell r="J35" t="str">
            <v>）</v>
          </cell>
        </row>
        <row r="36">
          <cell r="B36">
            <v>26</v>
          </cell>
          <cell r="C36">
            <v>30964</v>
          </cell>
          <cell r="D36" t="str">
            <v>佐藤　冬実</v>
          </cell>
          <cell r="E36">
            <v>3</v>
          </cell>
          <cell r="F36" t="str">
            <v>（</v>
          </cell>
          <cell r="G36" t="str">
            <v>栃木</v>
          </cell>
          <cell r="H36" t="str">
            <v>・</v>
          </cell>
          <cell r="I36" t="str">
            <v>矢板東</v>
          </cell>
          <cell r="J36" t="str">
            <v>）</v>
          </cell>
        </row>
        <row r="37">
          <cell r="B37">
            <v>27</v>
          </cell>
          <cell r="C37">
            <v>52361</v>
          </cell>
          <cell r="D37" t="str">
            <v>舟越　麻衣子</v>
          </cell>
          <cell r="E37">
            <v>3</v>
          </cell>
          <cell r="F37" t="str">
            <v>（</v>
          </cell>
          <cell r="G37" t="str">
            <v>愛知</v>
          </cell>
          <cell r="H37" t="str">
            <v>・</v>
          </cell>
          <cell r="I37" t="str">
            <v>高蔵</v>
          </cell>
          <cell r="J37" t="str">
            <v>）</v>
          </cell>
        </row>
        <row r="38">
          <cell r="B38">
            <v>28</v>
          </cell>
          <cell r="C38">
            <v>83963</v>
          </cell>
          <cell r="D38" t="str">
            <v>和田　千秋</v>
          </cell>
          <cell r="E38">
            <v>3</v>
          </cell>
          <cell r="F38" t="str">
            <v>（</v>
          </cell>
          <cell r="G38" t="str">
            <v>高知</v>
          </cell>
          <cell r="H38" t="str">
            <v>・</v>
          </cell>
          <cell r="I38" t="str">
            <v>土佐女子</v>
          </cell>
          <cell r="J38" t="str">
            <v>）</v>
          </cell>
        </row>
        <row r="39">
          <cell r="B39">
            <v>29</v>
          </cell>
          <cell r="C39">
            <v>73163</v>
          </cell>
          <cell r="D39" t="str">
            <v>茂森　亜矢子</v>
          </cell>
          <cell r="E39">
            <v>1</v>
          </cell>
          <cell r="F39" t="str">
            <v>（</v>
          </cell>
          <cell r="G39" t="str">
            <v>鳥取</v>
          </cell>
          <cell r="H39" t="str">
            <v>・</v>
          </cell>
          <cell r="I39" t="str">
            <v>鳥取女子</v>
          </cell>
          <cell r="J39" t="str">
            <v>）</v>
          </cell>
        </row>
        <row r="40">
          <cell r="B40">
            <v>30</v>
          </cell>
          <cell r="C40">
            <v>20564</v>
          </cell>
          <cell r="D40" t="str">
            <v>川辺　梓</v>
          </cell>
          <cell r="E40">
            <v>3</v>
          </cell>
          <cell r="F40" t="str">
            <v>（</v>
          </cell>
          <cell r="G40" t="str">
            <v>秋田</v>
          </cell>
          <cell r="H40" t="str">
            <v>・</v>
          </cell>
          <cell r="I40" t="str">
            <v>聖霊女子</v>
          </cell>
          <cell r="J40" t="str">
            <v>）</v>
          </cell>
        </row>
        <row r="41">
          <cell r="B41">
            <v>31</v>
          </cell>
          <cell r="C41">
            <v>94162</v>
          </cell>
          <cell r="D41" t="str">
            <v>松井　郁恵</v>
          </cell>
          <cell r="E41">
            <v>3</v>
          </cell>
          <cell r="F41" t="str">
            <v>（</v>
          </cell>
          <cell r="G41" t="str">
            <v>佐賀</v>
          </cell>
          <cell r="H41" t="str">
            <v>・</v>
          </cell>
          <cell r="I41" t="str">
            <v>佐賀清和</v>
          </cell>
          <cell r="J41" t="str">
            <v>）</v>
          </cell>
        </row>
        <row r="42">
          <cell r="B42">
            <v>32</v>
          </cell>
          <cell r="C42">
            <v>52262</v>
          </cell>
          <cell r="D42" t="str">
            <v>鈴木　綾乃</v>
          </cell>
          <cell r="E42">
            <v>3</v>
          </cell>
          <cell r="F42" t="str">
            <v>（</v>
          </cell>
          <cell r="G42" t="str">
            <v>静岡</v>
          </cell>
          <cell r="H42" t="str">
            <v>・</v>
          </cell>
          <cell r="I42" t="str">
            <v>清水商業</v>
          </cell>
          <cell r="J42" t="str">
            <v>）</v>
          </cell>
        </row>
        <row r="43">
          <cell r="B43">
            <v>33</v>
          </cell>
          <cell r="C43">
            <v>62662</v>
          </cell>
          <cell r="D43" t="str">
            <v>山道　奈々</v>
          </cell>
          <cell r="E43">
            <v>3</v>
          </cell>
          <cell r="F43" t="str">
            <v>（</v>
          </cell>
          <cell r="G43" t="str">
            <v>京都</v>
          </cell>
          <cell r="H43" t="str">
            <v>・</v>
          </cell>
          <cell r="I43" t="str">
            <v>京都明徳</v>
          </cell>
          <cell r="J43" t="str">
            <v>）</v>
          </cell>
        </row>
        <row r="44">
          <cell r="B44">
            <v>34</v>
          </cell>
          <cell r="C44">
            <v>31061</v>
          </cell>
          <cell r="D44" t="str">
            <v>田村　友紀</v>
          </cell>
          <cell r="E44">
            <v>3</v>
          </cell>
          <cell r="F44" t="str">
            <v>（</v>
          </cell>
          <cell r="G44" t="str">
            <v>群馬</v>
          </cell>
          <cell r="H44" t="str">
            <v>・</v>
          </cell>
          <cell r="I44" t="str">
            <v>吾妻</v>
          </cell>
          <cell r="J44" t="str">
            <v>）</v>
          </cell>
        </row>
        <row r="45">
          <cell r="B45">
            <v>35</v>
          </cell>
          <cell r="C45">
            <v>20362</v>
          </cell>
          <cell r="D45" t="str">
            <v>菅原　靖子</v>
          </cell>
          <cell r="E45">
            <v>3</v>
          </cell>
          <cell r="F45" t="str">
            <v>（</v>
          </cell>
          <cell r="G45" t="str">
            <v>岩手</v>
          </cell>
          <cell r="H45" t="str">
            <v>・</v>
          </cell>
          <cell r="I45" t="str">
            <v>盛岡女子</v>
          </cell>
          <cell r="J45" t="str">
            <v>）</v>
          </cell>
        </row>
        <row r="46">
          <cell r="B46">
            <v>36</v>
          </cell>
          <cell r="C46">
            <v>94264</v>
          </cell>
          <cell r="D46" t="str">
            <v>大塚　和子</v>
          </cell>
          <cell r="E46">
            <v>3</v>
          </cell>
          <cell r="F46" t="str">
            <v>（</v>
          </cell>
          <cell r="G46" t="str">
            <v>長崎</v>
          </cell>
          <cell r="H46" t="str">
            <v>・</v>
          </cell>
          <cell r="I46" t="str">
            <v>長崎女子商</v>
          </cell>
          <cell r="J46" t="str">
            <v>）</v>
          </cell>
        </row>
        <row r="47">
          <cell r="B47">
            <v>37</v>
          </cell>
          <cell r="C47">
            <v>31561</v>
          </cell>
          <cell r="D47" t="str">
            <v>志村　奈美</v>
          </cell>
          <cell r="E47">
            <v>2</v>
          </cell>
          <cell r="F47" t="str">
            <v>（</v>
          </cell>
          <cell r="G47" t="str">
            <v>山梨</v>
          </cell>
          <cell r="H47" t="str">
            <v>・</v>
          </cell>
          <cell r="I47" t="str">
            <v>甲府商業</v>
          </cell>
          <cell r="J47" t="str">
            <v>）</v>
          </cell>
        </row>
        <row r="48">
          <cell r="B48">
            <v>38</v>
          </cell>
          <cell r="C48">
            <v>62862</v>
          </cell>
          <cell r="D48" t="str">
            <v>佐用　昌子</v>
          </cell>
          <cell r="E48">
            <v>2</v>
          </cell>
          <cell r="F48" t="str">
            <v>（</v>
          </cell>
          <cell r="G48" t="str">
            <v>兵庫</v>
          </cell>
          <cell r="H48" t="str">
            <v>・</v>
          </cell>
          <cell r="I48" t="str">
            <v>姫路商業</v>
          </cell>
          <cell r="J48" t="str">
            <v>）</v>
          </cell>
        </row>
        <row r="49">
          <cell r="B49">
            <v>39</v>
          </cell>
          <cell r="C49">
            <v>41663</v>
          </cell>
          <cell r="D49" t="str">
            <v>池竹　祐子</v>
          </cell>
          <cell r="E49">
            <v>3</v>
          </cell>
          <cell r="F49" t="str">
            <v>（</v>
          </cell>
          <cell r="G49" t="str">
            <v>新潟</v>
          </cell>
          <cell r="H49" t="str">
            <v>・</v>
          </cell>
          <cell r="I49" t="str">
            <v>新潟青陵</v>
          </cell>
          <cell r="J49" t="str">
            <v>）</v>
          </cell>
        </row>
        <row r="50">
          <cell r="B50">
            <v>40</v>
          </cell>
          <cell r="C50">
            <v>94362</v>
          </cell>
          <cell r="D50" t="str">
            <v>米田　留美</v>
          </cell>
          <cell r="E50">
            <v>2</v>
          </cell>
          <cell r="F50" t="str">
            <v>（</v>
          </cell>
          <cell r="G50" t="str">
            <v>熊本</v>
          </cell>
          <cell r="H50" t="str">
            <v>・</v>
          </cell>
          <cell r="I50" t="str">
            <v>慶誠</v>
          </cell>
          <cell r="J50" t="str">
            <v>）</v>
          </cell>
        </row>
        <row r="51">
          <cell r="B51">
            <v>41</v>
          </cell>
          <cell r="C51">
            <v>10162</v>
          </cell>
          <cell r="D51" t="str">
            <v>宇野　めぐみ</v>
          </cell>
          <cell r="E51">
            <v>3</v>
          </cell>
          <cell r="F51" t="str">
            <v>（</v>
          </cell>
          <cell r="G51" t="str">
            <v>北海道</v>
          </cell>
          <cell r="H51" t="str">
            <v>・</v>
          </cell>
          <cell r="I51" t="str">
            <v>札幌星園</v>
          </cell>
          <cell r="J51" t="str">
            <v>）</v>
          </cell>
        </row>
        <row r="52">
          <cell r="B52">
            <v>42</v>
          </cell>
          <cell r="C52">
            <v>31164</v>
          </cell>
          <cell r="D52" t="str">
            <v>高橋　　萌</v>
          </cell>
          <cell r="E52">
            <v>2</v>
          </cell>
          <cell r="F52" t="str">
            <v>（</v>
          </cell>
          <cell r="G52" t="str">
            <v>埼玉</v>
          </cell>
          <cell r="H52" t="str">
            <v>・</v>
          </cell>
          <cell r="I52" t="str">
            <v>埼玉栄</v>
          </cell>
          <cell r="J52" t="str">
            <v>）</v>
          </cell>
        </row>
        <row r="53">
          <cell r="B53">
            <v>43</v>
          </cell>
          <cell r="C53">
            <v>42064</v>
          </cell>
          <cell r="D53" t="str">
            <v>森　　美知恵</v>
          </cell>
          <cell r="E53">
            <v>2</v>
          </cell>
          <cell r="F53" t="str">
            <v>（</v>
          </cell>
          <cell r="G53" t="str">
            <v>長野</v>
          </cell>
          <cell r="H53" t="str">
            <v>・</v>
          </cell>
          <cell r="I53" t="str">
            <v>松本松南</v>
          </cell>
          <cell r="J53" t="str">
            <v>）</v>
          </cell>
        </row>
        <row r="54">
          <cell r="B54">
            <v>44</v>
          </cell>
          <cell r="C54">
            <v>94764</v>
          </cell>
          <cell r="D54" t="str">
            <v>具志堅久美子</v>
          </cell>
          <cell r="E54">
            <v>2</v>
          </cell>
          <cell r="F54" t="str">
            <v>（</v>
          </cell>
          <cell r="G54" t="str">
            <v>沖縄</v>
          </cell>
          <cell r="H54" t="str">
            <v>・</v>
          </cell>
          <cell r="I54" t="str">
            <v>前原</v>
          </cell>
          <cell r="J54" t="str">
            <v>）</v>
          </cell>
        </row>
        <row r="55">
          <cell r="B55">
            <v>45</v>
          </cell>
          <cell r="C55">
            <v>52367</v>
          </cell>
          <cell r="D55" t="str">
            <v>佐藤　亜矢子</v>
          </cell>
          <cell r="E55">
            <v>1</v>
          </cell>
          <cell r="F55" t="str">
            <v>（</v>
          </cell>
          <cell r="G55" t="str">
            <v>愛知</v>
          </cell>
          <cell r="H55" t="str">
            <v>・</v>
          </cell>
          <cell r="I55" t="str">
            <v>高蔵</v>
          </cell>
          <cell r="J55" t="str">
            <v>）</v>
          </cell>
        </row>
        <row r="56">
          <cell r="B56">
            <v>46</v>
          </cell>
          <cell r="C56">
            <v>31261</v>
          </cell>
          <cell r="D56" t="str">
            <v>斉藤　みずき</v>
          </cell>
          <cell r="E56">
            <v>3</v>
          </cell>
          <cell r="F56" t="str">
            <v>（</v>
          </cell>
          <cell r="G56" t="str">
            <v>千葉</v>
          </cell>
          <cell r="H56" t="str">
            <v>・</v>
          </cell>
          <cell r="I56" t="str">
            <v>昭和学院</v>
          </cell>
          <cell r="J56" t="str">
            <v>）</v>
          </cell>
        </row>
        <row r="57">
          <cell r="B57">
            <v>47</v>
          </cell>
          <cell r="C57">
            <v>20263</v>
          </cell>
          <cell r="D57" t="str">
            <v>下大田麻美</v>
          </cell>
          <cell r="E57">
            <v>3</v>
          </cell>
          <cell r="F57" t="str">
            <v>（</v>
          </cell>
          <cell r="G57" t="str">
            <v>青森</v>
          </cell>
          <cell r="H57" t="str">
            <v>・</v>
          </cell>
          <cell r="I57" t="str">
            <v>青森山田</v>
          </cell>
          <cell r="J57" t="str">
            <v>）</v>
          </cell>
        </row>
        <row r="58">
          <cell r="B58">
            <v>48</v>
          </cell>
          <cell r="C58">
            <v>83763</v>
          </cell>
          <cell r="D58" t="str">
            <v>吉田　美沙</v>
          </cell>
          <cell r="E58">
            <v>2</v>
          </cell>
          <cell r="F58" t="str">
            <v>（</v>
          </cell>
          <cell r="G58" t="str">
            <v>香川</v>
          </cell>
          <cell r="H58" t="str">
            <v>・</v>
          </cell>
          <cell r="I58" t="str">
            <v>観音寺中央</v>
          </cell>
          <cell r="J58" t="str">
            <v>）</v>
          </cell>
        </row>
        <row r="59">
          <cell r="B59">
            <v>49</v>
          </cell>
          <cell r="C59">
            <v>94064</v>
          </cell>
          <cell r="D59" t="str">
            <v>堂園　真美</v>
          </cell>
          <cell r="E59">
            <v>3</v>
          </cell>
          <cell r="F59" t="str">
            <v>（</v>
          </cell>
          <cell r="G59" t="str">
            <v>福岡</v>
          </cell>
          <cell r="H59" t="str">
            <v>・</v>
          </cell>
          <cell r="I59" t="str">
            <v>中村学園女</v>
          </cell>
          <cell r="J59" t="str">
            <v>）</v>
          </cell>
        </row>
        <row r="60">
          <cell r="B60">
            <v>50</v>
          </cell>
          <cell r="C60">
            <v>41962</v>
          </cell>
          <cell r="D60" t="str">
            <v>坂本　佳緒理</v>
          </cell>
          <cell r="E60">
            <v>3</v>
          </cell>
          <cell r="F60" t="str">
            <v>（</v>
          </cell>
          <cell r="G60" t="str">
            <v>福井</v>
          </cell>
          <cell r="H60" t="str">
            <v>・</v>
          </cell>
          <cell r="I60" t="str">
            <v>福井商業</v>
          </cell>
          <cell r="J60" t="str">
            <v>）</v>
          </cell>
        </row>
        <row r="61">
          <cell r="B61">
            <v>51</v>
          </cell>
          <cell r="C61">
            <v>62563</v>
          </cell>
          <cell r="D61" t="str">
            <v>上田　絵理</v>
          </cell>
          <cell r="E61">
            <v>3</v>
          </cell>
          <cell r="F61" t="str">
            <v>（</v>
          </cell>
          <cell r="G61" t="str">
            <v>滋賀</v>
          </cell>
          <cell r="H61" t="str">
            <v>・</v>
          </cell>
          <cell r="I61" t="str">
            <v>大津商業</v>
          </cell>
          <cell r="J61" t="str">
            <v>）</v>
          </cell>
        </row>
        <row r="62">
          <cell r="B62">
            <v>52</v>
          </cell>
          <cell r="C62">
            <v>73264</v>
          </cell>
          <cell r="D62" t="str">
            <v>永山　智美</v>
          </cell>
          <cell r="E62">
            <v>3</v>
          </cell>
          <cell r="F62" t="str">
            <v>（</v>
          </cell>
          <cell r="G62" t="str">
            <v>島根</v>
          </cell>
          <cell r="H62" t="str">
            <v>・</v>
          </cell>
          <cell r="I62" t="str">
            <v>明誠</v>
          </cell>
          <cell r="J62" t="str">
            <v>）</v>
          </cell>
        </row>
        <row r="63">
          <cell r="B63">
            <v>53</v>
          </cell>
          <cell r="C63">
            <v>52164</v>
          </cell>
          <cell r="D63" t="str">
            <v>樋野　真弓</v>
          </cell>
          <cell r="E63">
            <v>3</v>
          </cell>
          <cell r="F63" t="str">
            <v>（</v>
          </cell>
          <cell r="G63" t="str">
            <v>岐阜</v>
          </cell>
          <cell r="H63" t="str">
            <v>・</v>
          </cell>
          <cell r="I63" t="str">
            <v>富田</v>
          </cell>
          <cell r="J63" t="str">
            <v>）</v>
          </cell>
        </row>
        <row r="64">
          <cell r="B64">
            <v>54</v>
          </cell>
          <cell r="C64">
            <v>20464</v>
          </cell>
          <cell r="D64" t="str">
            <v>柏木　有希</v>
          </cell>
          <cell r="E64">
            <v>2</v>
          </cell>
          <cell r="F64" t="str">
            <v>（</v>
          </cell>
          <cell r="G64" t="str">
            <v>宮城</v>
          </cell>
          <cell r="H64" t="str">
            <v>・</v>
          </cell>
          <cell r="I64" t="str">
            <v>仙台育英</v>
          </cell>
          <cell r="J64" t="str">
            <v>）</v>
          </cell>
        </row>
        <row r="65">
          <cell r="B65">
            <v>55</v>
          </cell>
          <cell r="C65">
            <v>10164</v>
          </cell>
          <cell r="D65" t="str">
            <v>山田　裕子</v>
          </cell>
          <cell r="E65">
            <v>2</v>
          </cell>
          <cell r="F65" t="str">
            <v>（</v>
          </cell>
          <cell r="G65" t="str">
            <v>北海道</v>
          </cell>
          <cell r="H65" t="str">
            <v>・</v>
          </cell>
          <cell r="I65" t="str">
            <v>旭川実業</v>
          </cell>
          <cell r="J65" t="str">
            <v>）</v>
          </cell>
        </row>
        <row r="66">
          <cell r="B66">
            <v>56</v>
          </cell>
          <cell r="C66">
            <v>63063</v>
          </cell>
          <cell r="D66" t="str">
            <v>前川　奈稚子</v>
          </cell>
          <cell r="E66">
            <v>3</v>
          </cell>
          <cell r="F66" t="str">
            <v>（</v>
          </cell>
          <cell r="G66" t="str">
            <v>和歌山</v>
          </cell>
          <cell r="H66" t="str">
            <v>・</v>
          </cell>
          <cell r="I66" t="str">
            <v>県和歌山商</v>
          </cell>
          <cell r="J66" t="str">
            <v>）</v>
          </cell>
        </row>
        <row r="67">
          <cell r="B67">
            <v>57</v>
          </cell>
          <cell r="C67">
            <v>31366</v>
          </cell>
          <cell r="D67" t="str">
            <v>武井　亜沙子</v>
          </cell>
          <cell r="E67">
            <v>3</v>
          </cell>
          <cell r="F67" t="str">
            <v>（</v>
          </cell>
          <cell r="G67" t="str">
            <v>東京</v>
          </cell>
          <cell r="H67" t="str">
            <v>・</v>
          </cell>
          <cell r="I67" t="str">
            <v>文大杉並</v>
          </cell>
          <cell r="J67" t="str">
            <v>）</v>
          </cell>
        </row>
        <row r="68">
          <cell r="B68">
            <v>58</v>
          </cell>
          <cell r="C68">
            <v>73162</v>
          </cell>
          <cell r="D68" t="str">
            <v>坂本　詩織</v>
          </cell>
          <cell r="E68">
            <v>2</v>
          </cell>
          <cell r="F68" t="str">
            <v>（</v>
          </cell>
          <cell r="G68" t="str">
            <v>鳥取</v>
          </cell>
          <cell r="H68" t="str">
            <v>・</v>
          </cell>
          <cell r="I68" t="str">
            <v>鳥取女子</v>
          </cell>
          <cell r="J68" t="str">
            <v>）</v>
          </cell>
        </row>
        <row r="69">
          <cell r="B69">
            <v>59</v>
          </cell>
          <cell r="C69">
            <v>94164</v>
          </cell>
          <cell r="D69" t="str">
            <v>川﨑　麻衣子</v>
          </cell>
          <cell r="E69">
            <v>3</v>
          </cell>
          <cell r="F69" t="str">
            <v>（</v>
          </cell>
          <cell r="G69" t="str">
            <v>佐賀</v>
          </cell>
          <cell r="H69" t="str">
            <v>・</v>
          </cell>
          <cell r="I69" t="str">
            <v>武雄青陵</v>
          </cell>
          <cell r="J69" t="str">
            <v>）</v>
          </cell>
        </row>
        <row r="70">
          <cell r="B70">
            <v>60</v>
          </cell>
          <cell r="C70">
            <v>83662</v>
          </cell>
          <cell r="D70" t="str">
            <v>楠本　麻喜</v>
          </cell>
          <cell r="E70">
            <v>3</v>
          </cell>
          <cell r="F70" t="str">
            <v>（</v>
          </cell>
          <cell r="G70" t="str">
            <v>徳島</v>
          </cell>
          <cell r="H70" t="str">
            <v>・</v>
          </cell>
          <cell r="I70" t="str">
            <v>城南</v>
          </cell>
          <cell r="J70" t="str">
            <v>）</v>
          </cell>
        </row>
        <row r="71">
          <cell r="B71">
            <v>61</v>
          </cell>
          <cell r="C71">
            <v>52161</v>
          </cell>
          <cell r="D71" t="str">
            <v>王　　金</v>
          </cell>
          <cell r="E71">
            <v>2</v>
          </cell>
          <cell r="F71" t="str">
            <v>（</v>
          </cell>
          <cell r="G71" t="str">
            <v>岐阜</v>
          </cell>
          <cell r="H71" t="str">
            <v>・</v>
          </cell>
          <cell r="I71" t="str">
            <v>富田</v>
          </cell>
          <cell r="J71" t="str">
            <v>）</v>
          </cell>
        </row>
        <row r="72">
          <cell r="B72">
            <v>62</v>
          </cell>
          <cell r="C72">
            <v>73465</v>
          </cell>
          <cell r="D72" t="str">
            <v>平野　綾</v>
          </cell>
          <cell r="E72">
            <v>2</v>
          </cell>
          <cell r="F72" t="str">
            <v>（</v>
          </cell>
          <cell r="G72" t="str">
            <v>広島</v>
          </cell>
          <cell r="H72" t="str">
            <v>・</v>
          </cell>
          <cell r="I72" t="str">
            <v>広島皆実</v>
          </cell>
          <cell r="J72" t="str">
            <v>）</v>
          </cell>
        </row>
        <row r="73">
          <cell r="B73">
            <v>63</v>
          </cell>
          <cell r="C73">
            <v>30864</v>
          </cell>
          <cell r="D73" t="str">
            <v>深作　友子</v>
          </cell>
          <cell r="E73">
            <v>3</v>
          </cell>
          <cell r="F73" t="str">
            <v>（</v>
          </cell>
          <cell r="G73" t="str">
            <v>茨城</v>
          </cell>
          <cell r="H73" t="str">
            <v>・</v>
          </cell>
          <cell r="I73" t="str">
            <v>水海道二</v>
          </cell>
          <cell r="J73" t="str">
            <v>）</v>
          </cell>
        </row>
        <row r="74">
          <cell r="B74">
            <v>64</v>
          </cell>
          <cell r="C74">
            <v>62963</v>
          </cell>
          <cell r="D74" t="str">
            <v>島田　利江子</v>
          </cell>
          <cell r="E74">
            <v>3</v>
          </cell>
          <cell r="F74" t="str">
            <v>（</v>
          </cell>
          <cell r="G74" t="str">
            <v>奈良</v>
          </cell>
          <cell r="H74" t="str">
            <v>・</v>
          </cell>
          <cell r="I74" t="str">
            <v>奈良女子</v>
          </cell>
          <cell r="J74" t="str">
            <v>）</v>
          </cell>
        </row>
        <row r="75">
          <cell r="B75">
            <v>65</v>
          </cell>
          <cell r="C75">
            <v>20764</v>
          </cell>
          <cell r="D75" t="str">
            <v>佐藤　友美</v>
          </cell>
          <cell r="E75">
            <v>2</v>
          </cell>
          <cell r="F75" t="str">
            <v>（</v>
          </cell>
          <cell r="G75" t="str">
            <v>福島</v>
          </cell>
          <cell r="H75" t="str">
            <v>・</v>
          </cell>
          <cell r="I75" t="str">
            <v>郡女大附属</v>
          </cell>
          <cell r="J75" t="str">
            <v>）</v>
          </cell>
        </row>
        <row r="76">
          <cell r="B76">
            <v>66</v>
          </cell>
          <cell r="C76">
            <v>94561</v>
          </cell>
          <cell r="D76" t="str">
            <v>白　　　</v>
          </cell>
          <cell r="E76">
            <v>3</v>
          </cell>
          <cell r="F76" t="str">
            <v>（</v>
          </cell>
          <cell r="G76" t="str">
            <v>宮崎</v>
          </cell>
          <cell r="H76" t="str">
            <v>・</v>
          </cell>
          <cell r="I76" t="str">
            <v>日南学園</v>
          </cell>
          <cell r="J76" t="str">
            <v>）</v>
          </cell>
        </row>
        <row r="77">
          <cell r="B77">
            <v>67</v>
          </cell>
          <cell r="C77">
            <v>62763</v>
          </cell>
          <cell r="D77" t="str">
            <v>福岡　春菜</v>
          </cell>
          <cell r="E77">
            <v>1</v>
          </cell>
          <cell r="F77" t="str">
            <v>（</v>
          </cell>
          <cell r="G77" t="str">
            <v>大阪</v>
          </cell>
          <cell r="H77" t="str">
            <v>・</v>
          </cell>
          <cell r="I77" t="str">
            <v>四天王寺</v>
          </cell>
          <cell r="J77" t="str">
            <v>）</v>
          </cell>
        </row>
        <row r="78">
          <cell r="B78">
            <v>68</v>
          </cell>
          <cell r="C78">
            <v>41665</v>
          </cell>
          <cell r="D78" t="str">
            <v>皆川　麻希</v>
          </cell>
          <cell r="E78">
            <v>3</v>
          </cell>
          <cell r="F78" t="str">
            <v>（</v>
          </cell>
          <cell r="G78" t="str">
            <v>新潟</v>
          </cell>
          <cell r="H78" t="str">
            <v>・</v>
          </cell>
          <cell r="I78" t="str">
            <v>新潟青陵</v>
          </cell>
          <cell r="J78" t="str">
            <v>）</v>
          </cell>
        </row>
        <row r="79">
          <cell r="B79">
            <v>69</v>
          </cell>
          <cell r="C79">
            <v>52264</v>
          </cell>
          <cell r="D79" t="str">
            <v>山本　百好</v>
          </cell>
          <cell r="E79">
            <v>3</v>
          </cell>
          <cell r="F79" t="str">
            <v>（</v>
          </cell>
          <cell r="G79" t="str">
            <v>静岡</v>
          </cell>
          <cell r="H79" t="str">
            <v>・</v>
          </cell>
          <cell r="I79" t="str">
            <v>清水商業</v>
          </cell>
          <cell r="J79" t="str">
            <v>）</v>
          </cell>
        </row>
        <row r="80">
          <cell r="B80">
            <v>70</v>
          </cell>
          <cell r="C80">
            <v>20363</v>
          </cell>
          <cell r="D80" t="str">
            <v>小菅　真希</v>
          </cell>
          <cell r="E80">
            <v>3</v>
          </cell>
          <cell r="F80" t="str">
            <v>（</v>
          </cell>
          <cell r="G80" t="str">
            <v>岩手</v>
          </cell>
          <cell r="H80" t="str">
            <v>・</v>
          </cell>
          <cell r="I80" t="str">
            <v>盛岡女子</v>
          </cell>
          <cell r="J80" t="str">
            <v>）</v>
          </cell>
        </row>
        <row r="81">
          <cell r="B81">
            <v>71</v>
          </cell>
          <cell r="C81">
            <v>94763</v>
          </cell>
          <cell r="D81" t="str">
            <v>馬場　絵理奈</v>
          </cell>
          <cell r="E81">
            <v>3</v>
          </cell>
          <cell r="F81" t="str">
            <v>（</v>
          </cell>
          <cell r="G81" t="str">
            <v>沖縄</v>
          </cell>
          <cell r="H81" t="str">
            <v>・</v>
          </cell>
          <cell r="I81" t="str">
            <v>普 天 間</v>
          </cell>
          <cell r="J81" t="str">
            <v>）</v>
          </cell>
        </row>
        <row r="82">
          <cell r="B82">
            <v>72</v>
          </cell>
          <cell r="C82">
            <v>83863</v>
          </cell>
          <cell r="D82" t="str">
            <v>山西　志津子</v>
          </cell>
          <cell r="E82">
            <v>3</v>
          </cell>
          <cell r="F82" t="str">
            <v>（</v>
          </cell>
          <cell r="G82" t="str">
            <v>愛媛</v>
          </cell>
          <cell r="H82" t="str">
            <v>・</v>
          </cell>
          <cell r="I82" t="str">
            <v>新居浜南</v>
          </cell>
          <cell r="J82" t="str">
            <v>）</v>
          </cell>
        </row>
        <row r="83">
          <cell r="B83">
            <v>73</v>
          </cell>
          <cell r="C83">
            <v>31262</v>
          </cell>
          <cell r="D83" t="str">
            <v>根本　真由美</v>
          </cell>
          <cell r="E83">
            <v>3</v>
          </cell>
          <cell r="F83" t="str">
            <v>（</v>
          </cell>
          <cell r="G83" t="str">
            <v>千葉</v>
          </cell>
          <cell r="H83" t="str">
            <v>・</v>
          </cell>
          <cell r="I83" t="str">
            <v>木更津東</v>
          </cell>
          <cell r="J83" t="str">
            <v>）</v>
          </cell>
        </row>
        <row r="84">
          <cell r="B84">
            <v>74</v>
          </cell>
          <cell r="C84">
            <v>42062</v>
          </cell>
          <cell r="D84" t="str">
            <v>黄木　友美</v>
          </cell>
          <cell r="E84">
            <v>2</v>
          </cell>
          <cell r="F84" t="str">
            <v>（</v>
          </cell>
          <cell r="G84" t="str">
            <v>長野</v>
          </cell>
          <cell r="H84" t="str">
            <v>・</v>
          </cell>
          <cell r="I84" t="str">
            <v>松本松南</v>
          </cell>
          <cell r="J84" t="str">
            <v>）</v>
          </cell>
        </row>
        <row r="85">
          <cell r="B85">
            <v>75</v>
          </cell>
          <cell r="C85">
            <v>73364</v>
          </cell>
          <cell r="D85" t="str">
            <v>白石　温子</v>
          </cell>
          <cell r="E85">
            <v>1</v>
          </cell>
          <cell r="F85" t="str">
            <v>（</v>
          </cell>
          <cell r="G85" t="str">
            <v>岡山</v>
          </cell>
          <cell r="H85" t="str">
            <v>・</v>
          </cell>
          <cell r="I85" t="str">
            <v>山陽女子</v>
          </cell>
          <cell r="J85" t="str">
            <v>）</v>
          </cell>
        </row>
        <row r="86">
          <cell r="B86">
            <v>76</v>
          </cell>
          <cell r="C86">
            <v>30961</v>
          </cell>
          <cell r="D86" t="str">
            <v>斎藤　睦実</v>
          </cell>
          <cell r="E86">
            <v>3</v>
          </cell>
          <cell r="F86" t="str">
            <v>（</v>
          </cell>
          <cell r="G86" t="str">
            <v>栃木</v>
          </cell>
          <cell r="H86" t="str">
            <v>・</v>
          </cell>
          <cell r="I86" t="str">
            <v>鹿沼</v>
          </cell>
          <cell r="J86" t="str">
            <v>）</v>
          </cell>
        </row>
        <row r="87">
          <cell r="B87">
            <v>77</v>
          </cell>
          <cell r="C87">
            <v>94364</v>
          </cell>
          <cell r="D87" t="str">
            <v>村田　亜希</v>
          </cell>
          <cell r="E87">
            <v>3</v>
          </cell>
          <cell r="F87" t="str">
            <v>（</v>
          </cell>
          <cell r="G87" t="str">
            <v>熊本</v>
          </cell>
          <cell r="H87" t="str">
            <v>・</v>
          </cell>
          <cell r="I87" t="str">
            <v>慶誠</v>
          </cell>
          <cell r="J87" t="str">
            <v>）</v>
          </cell>
        </row>
        <row r="88">
          <cell r="B88">
            <v>78</v>
          </cell>
          <cell r="C88">
            <v>62664</v>
          </cell>
          <cell r="D88" t="str">
            <v>井尻　彩子</v>
          </cell>
          <cell r="E88">
            <v>2</v>
          </cell>
          <cell r="F88" t="str">
            <v>（</v>
          </cell>
          <cell r="G88" t="str">
            <v>京都</v>
          </cell>
          <cell r="H88" t="str">
            <v>・</v>
          </cell>
          <cell r="I88" t="str">
            <v>京都明徳</v>
          </cell>
          <cell r="J88" t="str">
            <v>）</v>
          </cell>
        </row>
        <row r="89">
          <cell r="B89">
            <v>79</v>
          </cell>
          <cell r="C89">
            <v>52368</v>
          </cell>
          <cell r="D89" t="str">
            <v>堀江　真由美</v>
          </cell>
          <cell r="E89">
            <v>2</v>
          </cell>
          <cell r="F89" t="str">
            <v>（</v>
          </cell>
          <cell r="G89" t="str">
            <v>愛知</v>
          </cell>
          <cell r="H89" t="str">
            <v>・</v>
          </cell>
          <cell r="I89" t="str">
            <v>高蔵</v>
          </cell>
          <cell r="J89" t="str">
            <v>）</v>
          </cell>
        </row>
        <row r="90">
          <cell r="B90">
            <v>80</v>
          </cell>
          <cell r="C90">
            <v>31461</v>
          </cell>
          <cell r="D90" t="str">
            <v>湯原　美保</v>
          </cell>
          <cell r="E90">
            <v>3</v>
          </cell>
          <cell r="F90" t="str">
            <v>（</v>
          </cell>
          <cell r="G90" t="str">
            <v>神奈川</v>
          </cell>
          <cell r="H90" t="str">
            <v>・</v>
          </cell>
          <cell r="I90" t="str">
            <v>白鵬女子</v>
          </cell>
          <cell r="J90" t="str">
            <v>）</v>
          </cell>
        </row>
        <row r="91">
          <cell r="B91">
            <v>81</v>
          </cell>
          <cell r="C91">
            <v>20262</v>
          </cell>
          <cell r="D91" t="str">
            <v>長谷川麻衣子</v>
          </cell>
          <cell r="E91">
            <v>3</v>
          </cell>
          <cell r="F91" t="str">
            <v>（</v>
          </cell>
          <cell r="G91" t="str">
            <v>青森</v>
          </cell>
          <cell r="H91" t="str">
            <v>・</v>
          </cell>
          <cell r="I91" t="str">
            <v>青森山田</v>
          </cell>
          <cell r="J91" t="str">
            <v>）</v>
          </cell>
        </row>
        <row r="92">
          <cell r="B92">
            <v>82</v>
          </cell>
          <cell r="C92">
            <v>73564</v>
          </cell>
          <cell r="D92" t="str">
            <v>池沢　恵理</v>
          </cell>
          <cell r="E92">
            <v>2</v>
          </cell>
          <cell r="F92" t="str">
            <v>（</v>
          </cell>
          <cell r="G92" t="str">
            <v>山口</v>
          </cell>
          <cell r="H92" t="str">
            <v>・</v>
          </cell>
          <cell r="I92" t="str">
            <v>岩国商業</v>
          </cell>
          <cell r="J92" t="str">
            <v>）</v>
          </cell>
        </row>
        <row r="93">
          <cell r="B93">
            <v>83</v>
          </cell>
          <cell r="C93">
            <v>31265</v>
          </cell>
          <cell r="D93" t="str">
            <v>高橋　裕子</v>
          </cell>
          <cell r="E93">
            <v>3</v>
          </cell>
          <cell r="F93" t="str">
            <v>（</v>
          </cell>
          <cell r="G93" t="str">
            <v>千葉</v>
          </cell>
          <cell r="H93" t="str">
            <v>・</v>
          </cell>
          <cell r="I93" t="str">
            <v>千葉経大附</v>
          </cell>
          <cell r="J93" t="str">
            <v>）</v>
          </cell>
        </row>
        <row r="94">
          <cell r="B94">
            <v>84</v>
          </cell>
          <cell r="C94">
            <v>62863</v>
          </cell>
          <cell r="D94" t="str">
            <v>髙尾　千恵</v>
          </cell>
          <cell r="E94">
            <v>3</v>
          </cell>
          <cell r="F94" t="str">
            <v>（</v>
          </cell>
          <cell r="G94" t="str">
            <v>兵庫</v>
          </cell>
          <cell r="H94" t="str">
            <v>・</v>
          </cell>
          <cell r="I94" t="str">
            <v>東洋大姫路</v>
          </cell>
          <cell r="J94" t="str">
            <v>）</v>
          </cell>
        </row>
        <row r="95">
          <cell r="B95">
            <v>85</v>
          </cell>
          <cell r="C95">
            <v>20561</v>
          </cell>
          <cell r="D95" t="str">
            <v>大和田史</v>
          </cell>
          <cell r="E95">
            <v>1</v>
          </cell>
          <cell r="F95" t="str">
            <v>（</v>
          </cell>
          <cell r="G95" t="str">
            <v>秋田</v>
          </cell>
          <cell r="H95" t="str">
            <v>・</v>
          </cell>
          <cell r="I95" t="str">
            <v>聖霊女子</v>
          </cell>
          <cell r="J95" t="str">
            <v>）</v>
          </cell>
        </row>
        <row r="96">
          <cell r="B96">
            <v>86</v>
          </cell>
          <cell r="C96">
            <v>94464</v>
          </cell>
          <cell r="D96" t="str">
            <v>鎌倉　麻美</v>
          </cell>
          <cell r="E96">
            <v>2</v>
          </cell>
          <cell r="F96" t="str">
            <v>（</v>
          </cell>
          <cell r="G96" t="str">
            <v>大分</v>
          </cell>
          <cell r="H96" t="str">
            <v>・</v>
          </cell>
          <cell r="I96" t="str">
            <v>別府女短付</v>
          </cell>
          <cell r="J96" t="str">
            <v>）</v>
          </cell>
        </row>
        <row r="97">
          <cell r="B97">
            <v>87</v>
          </cell>
          <cell r="C97">
            <v>41861</v>
          </cell>
          <cell r="D97" t="str">
            <v>大西　麻衣子</v>
          </cell>
          <cell r="E97">
            <v>3</v>
          </cell>
          <cell r="F97" t="str">
            <v>（</v>
          </cell>
          <cell r="G97" t="str">
            <v>石川</v>
          </cell>
          <cell r="H97" t="str">
            <v>・</v>
          </cell>
          <cell r="I97" t="str">
            <v>遊学館</v>
          </cell>
          <cell r="J97" t="str">
            <v>）</v>
          </cell>
        </row>
        <row r="98">
          <cell r="B98">
            <v>88</v>
          </cell>
          <cell r="C98">
            <v>52363</v>
          </cell>
          <cell r="D98" t="str">
            <v>大坪　真由子</v>
          </cell>
          <cell r="E98">
            <v>2</v>
          </cell>
          <cell r="F98" t="str">
            <v>（</v>
          </cell>
          <cell r="G98" t="str">
            <v>愛知</v>
          </cell>
          <cell r="H98" t="str">
            <v>・</v>
          </cell>
          <cell r="I98" t="str">
            <v>高蔵</v>
          </cell>
          <cell r="J98" t="str">
            <v>）</v>
          </cell>
        </row>
        <row r="99">
          <cell r="B99">
            <v>89</v>
          </cell>
          <cell r="C99">
            <v>20661</v>
          </cell>
          <cell r="D99" t="str">
            <v>宮地　和佳子</v>
          </cell>
          <cell r="E99">
            <v>2</v>
          </cell>
          <cell r="F99" t="str">
            <v>（</v>
          </cell>
          <cell r="G99" t="str">
            <v>山形</v>
          </cell>
          <cell r="H99" t="str">
            <v>・</v>
          </cell>
          <cell r="I99" t="str">
            <v>山形城北</v>
          </cell>
          <cell r="J99" t="str">
            <v>）</v>
          </cell>
        </row>
        <row r="100">
          <cell r="B100">
            <v>90</v>
          </cell>
          <cell r="C100">
            <v>41763</v>
          </cell>
          <cell r="D100" t="str">
            <v>山本　綾郁</v>
          </cell>
          <cell r="E100">
            <v>2</v>
          </cell>
          <cell r="F100" t="str">
            <v>（</v>
          </cell>
          <cell r="G100" t="str">
            <v>富山</v>
          </cell>
          <cell r="H100" t="str">
            <v>・</v>
          </cell>
          <cell r="I100" t="str">
            <v>福光</v>
          </cell>
          <cell r="J100" t="str">
            <v>）</v>
          </cell>
        </row>
        <row r="101">
          <cell r="B101">
            <v>91</v>
          </cell>
          <cell r="C101">
            <v>31062</v>
          </cell>
          <cell r="D101" t="str">
            <v>小林　利恵</v>
          </cell>
          <cell r="E101">
            <v>3</v>
          </cell>
          <cell r="F101" t="str">
            <v>（</v>
          </cell>
          <cell r="G101" t="str">
            <v>群馬</v>
          </cell>
          <cell r="H101" t="str">
            <v>・</v>
          </cell>
          <cell r="I101" t="str">
            <v>吾妻</v>
          </cell>
          <cell r="J101" t="str">
            <v>）</v>
          </cell>
        </row>
        <row r="102">
          <cell r="B102">
            <v>92</v>
          </cell>
          <cell r="C102">
            <v>94262</v>
          </cell>
          <cell r="D102" t="str">
            <v>藤村　久美</v>
          </cell>
          <cell r="E102">
            <v>3</v>
          </cell>
          <cell r="F102" t="str">
            <v>（</v>
          </cell>
          <cell r="G102" t="str">
            <v>長崎</v>
          </cell>
          <cell r="H102" t="str">
            <v>・</v>
          </cell>
          <cell r="I102" t="str">
            <v>鎮西学院</v>
          </cell>
          <cell r="J102" t="str">
            <v>）</v>
          </cell>
        </row>
        <row r="103">
          <cell r="B103">
            <v>93</v>
          </cell>
          <cell r="C103">
            <v>62561</v>
          </cell>
          <cell r="D103" t="str">
            <v>一色　早苗</v>
          </cell>
          <cell r="E103">
            <v>3</v>
          </cell>
          <cell r="F103" t="str">
            <v>（</v>
          </cell>
          <cell r="G103" t="str">
            <v>滋賀</v>
          </cell>
          <cell r="H103" t="str">
            <v>・</v>
          </cell>
          <cell r="I103" t="str">
            <v>八幡商業</v>
          </cell>
          <cell r="J103" t="str">
            <v>）</v>
          </cell>
        </row>
        <row r="104">
          <cell r="B104">
            <v>94</v>
          </cell>
          <cell r="C104">
            <v>83961</v>
          </cell>
          <cell r="D104" t="str">
            <v>岳　　媛</v>
          </cell>
          <cell r="E104">
            <v>2</v>
          </cell>
          <cell r="F104" t="str">
            <v>（</v>
          </cell>
          <cell r="G104" t="str">
            <v>高知</v>
          </cell>
          <cell r="H104" t="str">
            <v>・</v>
          </cell>
          <cell r="I104" t="str">
            <v>明徳義塾</v>
          </cell>
          <cell r="J104" t="str">
            <v>）</v>
          </cell>
        </row>
        <row r="105">
          <cell r="B105">
            <v>95</v>
          </cell>
          <cell r="C105">
            <v>73261</v>
          </cell>
          <cell r="D105" t="str">
            <v>馮　　暁雲</v>
          </cell>
          <cell r="E105">
            <v>1</v>
          </cell>
          <cell r="F105" t="str">
            <v>（</v>
          </cell>
          <cell r="G105" t="str">
            <v>島根</v>
          </cell>
          <cell r="H105" t="str">
            <v>・</v>
          </cell>
          <cell r="I105" t="str">
            <v>出雲西</v>
          </cell>
          <cell r="J105" t="str">
            <v>）</v>
          </cell>
        </row>
        <row r="106">
          <cell r="B106">
            <v>96</v>
          </cell>
          <cell r="C106">
            <v>41964</v>
          </cell>
          <cell r="D106" t="str">
            <v>田村　真弓</v>
          </cell>
          <cell r="E106">
            <v>3</v>
          </cell>
          <cell r="F106" t="str">
            <v>（</v>
          </cell>
          <cell r="G106" t="str">
            <v>福井</v>
          </cell>
          <cell r="H106" t="str">
            <v>・</v>
          </cell>
          <cell r="I106" t="str">
            <v>福井商業</v>
          </cell>
          <cell r="J106" t="str">
            <v>）</v>
          </cell>
        </row>
        <row r="107">
          <cell r="B107">
            <v>97</v>
          </cell>
          <cell r="C107">
            <v>31564</v>
          </cell>
          <cell r="D107" t="str">
            <v>大森　和菜</v>
          </cell>
          <cell r="E107">
            <v>2</v>
          </cell>
          <cell r="F107" t="str">
            <v>（</v>
          </cell>
          <cell r="G107" t="str">
            <v>山梨</v>
          </cell>
          <cell r="H107" t="str">
            <v>・</v>
          </cell>
          <cell r="I107" t="str">
            <v>増穂商業</v>
          </cell>
          <cell r="J107" t="str">
            <v>）</v>
          </cell>
        </row>
        <row r="108">
          <cell r="B108">
            <v>98</v>
          </cell>
          <cell r="C108">
            <v>20765</v>
          </cell>
          <cell r="D108" t="str">
            <v>坂本　恵</v>
          </cell>
          <cell r="E108">
            <v>3</v>
          </cell>
          <cell r="F108" t="str">
            <v>（</v>
          </cell>
          <cell r="G108" t="str">
            <v>福島</v>
          </cell>
          <cell r="H108" t="str">
            <v>・</v>
          </cell>
          <cell r="I108" t="str">
            <v>磐城第一</v>
          </cell>
          <cell r="J108" t="str">
            <v>）</v>
          </cell>
        </row>
        <row r="109">
          <cell r="B109">
            <v>99</v>
          </cell>
          <cell r="C109">
            <v>94663</v>
          </cell>
          <cell r="D109" t="str">
            <v>杉原　ひとみ</v>
          </cell>
          <cell r="E109">
            <v>3</v>
          </cell>
          <cell r="F109" t="str">
            <v>（</v>
          </cell>
          <cell r="G109" t="str">
            <v>鹿児島</v>
          </cell>
          <cell r="H109" t="str">
            <v>・</v>
          </cell>
          <cell r="I109" t="str">
            <v>鹿児島女子</v>
          </cell>
          <cell r="J109" t="str">
            <v>）</v>
          </cell>
        </row>
        <row r="110">
          <cell r="B110">
            <v>100</v>
          </cell>
          <cell r="C110">
            <v>52462</v>
          </cell>
          <cell r="D110" t="str">
            <v>中井　まい</v>
          </cell>
          <cell r="E110">
            <v>2</v>
          </cell>
          <cell r="F110" t="str">
            <v>（</v>
          </cell>
          <cell r="G110" t="str">
            <v>三重</v>
          </cell>
          <cell r="H110" t="str">
            <v>・</v>
          </cell>
          <cell r="I110" t="str">
            <v>白子</v>
          </cell>
          <cell r="J110" t="str">
            <v>）</v>
          </cell>
        </row>
        <row r="111">
          <cell r="B111">
            <v>101</v>
          </cell>
          <cell r="C111">
            <v>94061</v>
          </cell>
          <cell r="D111" t="str">
            <v>李　　亜嬌</v>
          </cell>
          <cell r="E111">
            <v>1</v>
          </cell>
          <cell r="F111" t="str">
            <v>（</v>
          </cell>
          <cell r="G111" t="str">
            <v>福岡</v>
          </cell>
          <cell r="H111" t="str">
            <v>・</v>
          </cell>
          <cell r="I111" t="str">
            <v>誠修</v>
          </cell>
          <cell r="J111" t="str">
            <v>）</v>
          </cell>
        </row>
        <row r="112">
          <cell r="B112">
            <v>102</v>
          </cell>
          <cell r="C112">
            <v>62866</v>
          </cell>
          <cell r="D112" t="str">
            <v>八原　弥生</v>
          </cell>
          <cell r="E112">
            <v>3</v>
          </cell>
          <cell r="F112" t="str">
            <v>（</v>
          </cell>
          <cell r="G112" t="str">
            <v>兵庫</v>
          </cell>
          <cell r="H112" t="str">
            <v>・</v>
          </cell>
          <cell r="I112" t="str">
            <v>洲本</v>
          </cell>
          <cell r="J112" t="str">
            <v>）</v>
          </cell>
        </row>
        <row r="113">
          <cell r="B113">
            <v>103</v>
          </cell>
          <cell r="C113">
            <v>73463</v>
          </cell>
          <cell r="D113" t="str">
            <v>川田　志保</v>
          </cell>
          <cell r="E113">
            <v>2</v>
          </cell>
          <cell r="F113" t="str">
            <v>（</v>
          </cell>
          <cell r="G113" t="str">
            <v>広島</v>
          </cell>
          <cell r="H113" t="str">
            <v>・</v>
          </cell>
          <cell r="I113" t="str">
            <v>近大福山</v>
          </cell>
          <cell r="J113" t="str">
            <v>）</v>
          </cell>
        </row>
        <row r="114">
          <cell r="B114">
            <v>104</v>
          </cell>
          <cell r="C114">
            <v>31365</v>
          </cell>
          <cell r="D114" t="str">
            <v>樋口裕子</v>
          </cell>
          <cell r="E114">
            <v>3</v>
          </cell>
          <cell r="F114" t="str">
            <v>（</v>
          </cell>
          <cell r="G114" t="str">
            <v>東京</v>
          </cell>
          <cell r="H114" t="str">
            <v>・</v>
          </cell>
          <cell r="I114" t="str">
            <v>武蔵野</v>
          </cell>
          <cell r="J114" t="str">
            <v>）</v>
          </cell>
        </row>
        <row r="115">
          <cell r="B115">
            <v>105</v>
          </cell>
          <cell r="C115">
            <v>20368</v>
          </cell>
          <cell r="D115" t="str">
            <v>福山　富貴子</v>
          </cell>
          <cell r="E115">
            <v>2</v>
          </cell>
          <cell r="F115" t="str">
            <v>（</v>
          </cell>
          <cell r="G115" t="str">
            <v>岩手</v>
          </cell>
          <cell r="H115" t="str">
            <v>・</v>
          </cell>
          <cell r="I115" t="str">
            <v>花巻南</v>
          </cell>
          <cell r="J115" t="str">
            <v>）</v>
          </cell>
        </row>
        <row r="116">
          <cell r="B116">
            <v>106</v>
          </cell>
          <cell r="C116">
            <v>83764</v>
          </cell>
          <cell r="D116" t="str">
            <v>西村　涼子</v>
          </cell>
          <cell r="E116">
            <v>3</v>
          </cell>
          <cell r="F116" t="str">
            <v>（</v>
          </cell>
          <cell r="G116" t="str">
            <v>香川</v>
          </cell>
          <cell r="H116" t="str">
            <v>・</v>
          </cell>
          <cell r="I116" t="str">
            <v>高松中央</v>
          </cell>
          <cell r="J116" t="str">
            <v>）</v>
          </cell>
        </row>
        <row r="117">
          <cell r="B117">
            <v>107</v>
          </cell>
          <cell r="C117">
            <v>31161</v>
          </cell>
          <cell r="D117" t="str">
            <v>張　　虹</v>
          </cell>
          <cell r="E117">
            <v>3</v>
          </cell>
          <cell r="F117" t="str">
            <v>（</v>
          </cell>
          <cell r="G117" t="str">
            <v>埼玉</v>
          </cell>
          <cell r="H117" t="str">
            <v>・</v>
          </cell>
          <cell r="I117" t="str">
            <v>本庄第一</v>
          </cell>
          <cell r="J117" t="str">
            <v>）</v>
          </cell>
        </row>
        <row r="118">
          <cell r="B118">
            <v>108</v>
          </cell>
          <cell r="C118">
            <v>62761</v>
          </cell>
          <cell r="D118" t="str">
            <v>藤井　寛子</v>
          </cell>
          <cell r="E118">
            <v>2</v>
          </cell>
          <cell r="F118" t="str">
            <v>（</v>
          </cell>
          <cell r="G118" t="str">
            <v>大阪</v>
          </cell>
          <cell r="H118" t="str">
            <v>・</v>
          </cell>
          <cell r="I118" t="str">
            <v>四天王寺</v>
          </cell>
          <cell r="J118" t="str">
            <v>）</v>
          </cell>
        </row>
        <row r="119">
          <cell r="B119">
            <v>109</v>
          </cell>
          <cell r="C119">
            <v>94066</v>
          </cell>
          <cell r="D119" t="str">
            <v>村　奈都美</v>
          </cell>
          <cell r="E119">
            <v>3</v>
          </cell>
          <cell r="F119" t="str">
            <v>（</v>
          </cell>
          <cell r="G119" t="str">
            <v>福岡</v>
          </cell>
          <cell r="H119" t="str">
            <v>・</v>
          </cell>
          <cell r="I119" t="str">
            <v>中村学園女</v>
          </cell>
          <cell r="J119" t="str">
            <v>）</v>
          </cell>
        </row>
        <row r="120">
          <cell r="B120">
            <v>110</v>
          </cell>
          <cell r="C120">
            <v>31064</v>
          </cell>
          <cell r="D120" t="str">
            <v>平方　梢</v>
          </cell>
          <cell r="E120">
            <v>3</v>
          </cell>
          <cell r="F120" t="str">
            <v>（</v>
          </cell>
          <cell r="G120" t="str">
            <v>群馬</v>
          </cell>
          <cell r="H120" t="str">
            <v>・</v>
          </cell>
          <cell r="I120" t="str">
            <v>吾妻</v>
          </cell>
          <cell r="J120" t="str">
            <v>）</v>
          </cell>
        </row>
        <row r="121">
          <cell r="B121">
            <v>111</v>
          </cell>
          <cell r="C121">
            <v>20563</v>
          </cell>
          <cell r="D121" t="str">
            <v>照井　里美</v>
          </cell>
          <cell r="E121">
            <v>3</v>
          </cell>
          <cell r="F121" t="str">
            <v>（</v>
          </cell>
          <cell r="G121" t="str">
            <v>秋田</v>
          </cell>
          <cell r="H121" t="str">
            <v>・</v>
          </cell>
          <cell r="I121" t="str">
            <v>大曲</v>
          </cell>
          <cell r="J121" t="str">
            <v>）</v>
          </cell>
        </row>
        <row r="122">
          <cell r="B122">
            <v>112</v>
          </cell>
          <cell r="C122">
            <v>94762</v>
          </cell>
          <cell r="D122" t="str">
            <v>垣花　千香</v>
          </cell>
          <cell r="E122">
            <v>3</v>
          </cell>
          <cell r="F122" t="str">
            <v>（</v>
          </cell>
          <cell r="G122" t="str">
            <v>沖縄</v>
          </cell>
          <cell r="H122" t="str">
            <v>・</v>
          </cell>
          <cell r="I122" t="str">
            <v>普 天 間</v>
          </cell>
          <cell r="J122" t="str">
            <v>）</v>
          </cell>
        </row>
        <row r="123">
          <cell r="B123">
            <v>113</v>
          </cell>
          <cell r="C123">
            <v>41862</v>
          </cell>
          <cell r="D123" t="str">
            <v>青木　香世</v>
          </cell>
          <cell r="E123">
            <v>3</v>
          </cell>
          <cell r="F123" t="str">
            <v>（</v>
          </cell>
          <cell r="G123" t="str">
            <v>石川</v>
          </cell>
          <cell r="H123" t="str">
            <v>・</v>
          </cell>
          <cell r="I123" t="str">
            <v>遊学館</v>
          </cell>
          <cell r="J123" t="str">
            <v>）</v>
          </cell>
        </row>
        <row r="124">
          <cell r="B124">
            <v>114</v>
          </cell>
          <cell r="C124">
            <v>30862</v>
          </cell>
          <cell r="D124" t="str">
            <v>青木　富子</v>
          </cell>
          <cell r="E124">
            <v>3</v>
          </cell>
          <cell r="F124" t="str">
            <v>（</v>
          </cell>
          <cell r="G124" t="str">
            <v>茨城</v>
          </cell>
          <cell r="H124" t="str">
            <v>・</v>
          </cell>
          <cell r="I124" t="str">
            <v>明秀日立</v>
          </cell>
          <cell r="J124" t="str">
            <v>）</v>
          </cell>
        </row>
        <row r="125">
          <cell r="B125">
            <v>115</v>
          </cell>
          <cell r="C125">
            <v>20462</v>
          </cell>
          <cell r="D125" t="str">
            <v>永澤　美由紀</v>
          </cell>
          <cell r="E125">
            <v>3</v>
          </cell>
          <cell r="F125" t="str">
            <v>（</v>
          </cell>
          <cell r="G125" t="str">
            <v>宮城</v>
          </cell>
          <cell r="H125" t="str">
            <v>・</v>
          </cell>
          <cell r="I125" t="str">
            <v>仙台育英</v>
          </cell>
          <cell r="J125" t="str">
            <v>）</v>
          </cell>
        </row>
        <row r="126">
          <cell r="B126">
            <v>116</v>
          </cell>
          <cell r="C126">
            <v>52365</v>
          </cell>
          <cell r="D126" t="str">
            <v>大坪　美奈子</v>
          </cell>
          <cell r="E126">
            <v>3</v>
          </cell>
          <cell r="F126" t="str">
            <v>（</v>
          </cell>
          <cell r="G126" t="str">
            <v>愛知</v>
          </cell>
          <cell r="H126" t="str">
            <v>・</v>
          </cell>
          <cell r="I126" t="str">
            <v>高蔵</v>
          </cell>
          <cell r="J126" t="str">
            <v>）</v>
          </cell>
        </row>
        <row r="127">
          <cell r="B127">
            <v>117</v>
          </cell>
          <cell r="C127">
            <v>94163</v>
          </cell>
          <cell r="D127" t="str">
            <v>松本　香織</v>
          </cell>
          <cell r="E127">
            <v>3</v>
          </cell>
          <cell r="F127" t="str">
            <v>（</v>
          </cell>
          <cell r="G127" t="str">
            <v>佐賀</v>
          </cell>
          <cell r="H127" t="str">
            <v>・</v>
          </cell>
          <cell r="I127" t="str">
            <v>佐賀清和</v>
          </cell>
          <cell r="J127" t="str">
            <v>）</v>
          </cell>
        </row>
        <row r="128">
          <cell r="B128">
            <v>118</v>
          </cell>
          <cell r="C128">
            <v>73565</v>
          </cell>
          <cell r="D128" t="str">
            <v>宮本　雅子</v>
          </cell>
          <cell r="E128">
            <v>3</v>
          </cell>
          <cell r="F128" t="str">
            <v>（</v>
          </cell>
          <cell r="G128" t="str">
            <v>山口</v>
          </cell>
          <cell r="H128" t="str">
            <v>・</v>
          </cell>
          <cell r="I128" t="str">
            <v>柳井商業</v>
          </cell>
          <cell r="J128" t="str">
            <v>）</v>
          </cell>
        </row>
        <row r="129">
          <cell r="B129">
            <v>119</v>
          </cell>
          <cell r="C129">
            <v>31163</v>
          </cell>
          <cell r="D129" t="str">
            <v>川島　沙緒梨</v>
          </cell>
          <cell r="E129">
            <v>2</v>
          </cell>
          <cell r="F129" t="str">
            <v>（</v>
          </cell>
          <cell r="G129" t="str">
            <v>埼玉</v>
          </cell>
          <cell r="H129" t="str">
            <v>・</v>
          </cell>
          <cell r="I129" t="str">
            <v>星野女子</v>
          </cell>
          <cell r="J129" t="str">
            <v>）</v>
          </cell>
        </row>
        <row r="130">
          <cell r="B130">
            <v>120</v>
          </cell>
          <cell r="C130">
            <v>83661</v>
          </cell>
          <cell r="D130" t="str">
            <v>加登　幸子</v>
          </cell>
          <cell r="E130">
            <v>3</v>
          </cell>
          <cell r="F130" t="str">
            <v>（</v>
          </cell>
          <cell r="G130" t="str">
            <v>徳島</v>
          </cell>
          <cell r="H130" t="str">
            <v>・</v>
          </cell>
          <cell r="I130" t="str">
            <v>城南</v>
          </cell>
          <cell r="J130" t="str">
            <v>）</v>
          </cell>
        </row>
        <row r="131">
          <cell r="B131">
            <v>121</v>
          </cell>
          <cell r="C131">
            <v>83962</v>
          </cell>
          <cell r="D131" t="str">
            <v>河村　悠加</v>
          </cell>
          <cell r="E131">
            <v>3</v>
          </cell>
          <cell r="F131" t="str">
            <v>（</v>
          </cell>
          <cell r="G131" t="str">
            <v>高知</v>
          </cell>
          <cell r="H131" t="str">
            <v>・</v>
          </cell>
          <cell r="I131" t="str">
            <v>土佐女子</v>
          </cell>
          <cell r="J131" t="str">
            <v>）</v>
          </cell>
        </row>
        <row r="132">
          <cell r="B132">
            <v>122</v>
          </cell>
          <cell r="C132">
            <v>52263</v>
          </cell>
          <cell r="D132" t="str">
            <v>芳村　友絵</v>
          </cell>
          <cell r="E132">
            <v>1</v>
          </cell>
          <cell r="F132" t="str">
            <v>（</v>
          </cell>
          <cell r="G132" t="str">
            <v>静岡</v>
          </cell>
          <cell r="H132" t="str">
            <v>・</v>
          </cell>
          <cell r="I132" t="str">
            <v>清水国際</v>
          </cell>
          <cell r="J132" t="str">
            <v>）</v>
          </cell>
        </row>
        <row r="133">
          <cell r="B133">
            <v>123</v>
          </cell>
          <cell r="C133">
            <v>41764</v>
          </cell>
          <cell r="D133" t="str">
            <v>北本　陽子</v>
          </cell>
          <cell r="E133">
            <v>3</v>
          </cell>
          <cell r="F133" t="str">
            <v>（</v>
          </cell>
          <cell r="G133" t="str">
            <v>富山</v>
          </cell>
          <cell r="H133" t="str">
            <v>・</v>
          </cell>
          <cell r="I133" t="str">
            <v>高岡西</v>
          </cell>
          <cell r="J133" t="str">
            <v>）</v>
          </cell>
        </row>
        <row r="134">
          <cell r="B134">
            <v>124</v>
          </cell>
          <cell r="C134">
            <v>20365</v>
          </cell>
          <cell r="D134" t="str">
            <v>山影　睦美</v>
          </cell>
          <cell r="E134">
            <v>3</v>
          </cell>
          <cell r="F134" t="str">
            <v>（</v>
          </cell>
          <cell r="G134" t="str">
            <v>岩手</v>
          </cell>
          <cell r="H134" t="str">
            <v>・</v>
          </cell>
          <cell r="I134" t="str">
            <v>花巻南</v>
          </cell>
          <cell r="J134" t="str">
            <v>）</v>
          </cell>
        </row>
        <row r="135">
          <cell r="B135">
            <v>125</v>
          </cell>
          <cell r="C135">
            <v>94261</v>
          </cell>
          <cell r="D135" t="str">
            <v>飯島　幸枝</v>
          </cell>
          <cell r="E135">
            <v>1</v>
          </cell>
          <cell r="F135" t="str">
            <v>（</v>
          </cell>
          <cell r="G135" t="str">
            <v>長崎</v>
          </cell>
          <cell r="H135" t="str">
            <v>・</v>
          </cell>
          <cell r="I135" t="str">
            <v>長崎商業</v>
          </cell>
          <cell r="J135" t="str">
            <v>）</v>
          </cell>
        </row>
        <row r="136">
          <cell r="B136">
            <v>126</v>
          </cell>
          <cell r="C136">
            <v>73462</v>
          </cell>
          <cell r="D136" t="str">
            <v>島川　亜希子</v>
          </cell>
          <cell r="E136">
            <v>2</v>
          </cell>
          <cell r="F136" t="str">
            <v>（</v>
          </cell>
          <cell r="G136" t="str">
            <v>広島</v>
          </cell>
          <cell r="H136" t="str">
            <v>・</v>
          </cell>
          <cell r="I136" t="str">
            <v>広島皆実</v>
          </cell>
          <cell r="J136" t="str">
            <v>）</v>
          </cell>
        </row>
        <row r="137">
          <cell r="B137">
            <v>127</v>
          </cell>
          <cell r="C137">
            <v>62861</v>
          </cell>
          <cell r="D137" t="str">
            <v>浜崎　友加</v>
          </cell>
          <cell r="E137">
            <v>2</v>
          </cell>
          <cell r="F137" t="str">
            <v>（</v>
          </cell>
          <cell r="G137" t="str">
            <v>兵庫</v>
          </cell>
          <cell r="H137" t="str">
            <v>・</v>
          </cell>
          <cell r="I137" t="str">
            <v>洲本</v>
          </cell>
          <cell r="J137" t="str">
            <v>）</v>
          </cell>
        </row>
        <row r="138">
          <cell r="B138">
            <v>128</v>
          </cell>
          <cell r="C138">
            <v>31464</v>
          </cell>
          <cell r="D138" t="str">
            <v>西田　　梓</v>
          </cell>
          <cell r="E138">
            <v>2</v>
          </cell>
          <cell r="F138" t="str">
            <v>（</v>
          </cell>
          <cell r="G138" t="str">
            <v>神奈川</v>
          </cell>
          <cell r="H138" t="str">
            <v>・</v>
          </cell>
          <cell r="I138" t="str">
            <v>白鵬女子</v>
          </cell>
          <cell r="J138" t="str">
            <v>）</v>
          </cell>
        </row>
        <row r="139">
          <cell r="B139">
            <v>129</v>
          </cell>
          <cell r="C139">
            <v>20662</v>
          </cell>
          <cell r="D139" t="str">
            <v>武田　佳奈子</v>
          </cell>
          <cell r="E139">
            <v>2</v>
          </cell>
          <cell r="F139" t="str">
            <v>（</v>
          </cell>
          <cell r="G139" t="str">
            <v>山形</v>
          </cell>
          <cell r="H139" t="str">
            <v>・</v>
          </cell>
          <cell r="I139" t="str">
            <v>山形城北</v>
          </cell>
          <cell r="J139" t="str">
            <v>）</v>
          </cell>
        </row>
        <row r="140">
          <cell r="B140">
            <v>130</v>
          </cell>
          <cell r="C140">
            <v>63061</v>
          </cell>
          <cell r="D140" t="str">
            <v>今西　美絵</v>
          </cell>
          <cell r="E140">
            <v>2</v>
          </cell>
          <cell r="F140" t="str">
            <v>（</v>
          </cell>
          <cell r="G140" t="str">
            <v>和歌山</v>
          </cell>
          <cell r="H140" t="str">
            <v>・</v>
          </cell>
          <cell r="I140" t="str">
            <v>初芝橋本</v>
          </cell>
          <cell r="J140" t="str">
            <v>）</v>
          </cell>
        </row>
        <row r="141">
          <cell r="B141">
            <v>131</v>
          </cell>
          <cell r="C141">
            <v>94363</v>
          </cell>
          <cell r="D141" t="str">
            <v>小林　久実子</v>
          </cell>
          <cell r="E141">
            <v>2</v>
          </cell>
          <cell r="F141" t="str">
            <v>（</v>
          </cell>
          <cell r="G141" t="str">
            <v>熊本</v>
          </cell>
          <cell r="H141" t="str">
            <v>・</v>
          </cell>
          <cell r="I141" t="str">
            <v>慶誠</v>
          </cell>
          <cell r="J141" t="str">
            <v>）</v>
          </cell>
        </row>
        <row r="142">
          <cell r="B142">
            <v>132</v>
          </cell>
          <cell r="C142">
            <v>10163</v>
          </cell>
          <cell r="D142" t="str">
            <v>桑島　はる香</v>
          </cell>
          <cell r="E142">
            <v>4</v>
          </cell>
          <cell r="F142" t="str">
            <v>（</v>
          </cell>
          <cell r="G142" t="str">
            <v>北海道</v>
          </cell>
          <cell r="H142" t="str">
            <v>・</v>
          </cell>
          <cell r="I142" t="str">
            <v>札幌星園</v>
          </cell>
          <cell r="J142" t="str">
            <v>）</v>
          </cell>
        </row>
        <row r="143">
          <cell r="B143">
            <v>133</v>
          </cell>
          <cell r="C143">
            <v>73263</v>
          </cell>
          <cell r="D143" t="str">
            <v>竹内　章子</v>
          </cell>
          <cell r="E143">
            <v>3</v>
          </cell>
          <cell r="F143" t="str">
            <v>（</v>
          </cell>
          <cell r="G143" t="str">
            <v>島根</v>
          </cell>
          <cell r="H143" t="str">
            <v>・</v>
          </cell>
          <cell r="I143" t="str">
            <v>明誠</v>
          </cell>
          <cell r="J143" t="str">
            <v>）</v>
          </cell>
        </row>
        <row r="144">
          <cell r="B144">
            <v>134</v>
          </cell>
          <cell r="C144">
            <v>52163</v>
          </cell>
          <cell r="D144" t="str">
            <v>阿部　南</v>
          </cell>
          <cell r="E144">
            <v>2</v>
          </cell>
          <cell r="F144" t="str">
            <v>（</v>
          </cell>
          <cell r="G144" t="str">
            <v>岐阜</v>
          </cell>
          <cell r="H144" t="str">
            <v>・</v>
          </cell>
          <cell r="I144" t="str">
            <v>富田</v>
          </cell>
          <cell r="J144" t="str">
            <v>）</v>
          </cell>
        </row>
        <row r="145">
          <cell r="B145">
            <v>135</v>
          </cell>
          <cell r="C145">
            <v>31361</v>
          </cell>
          <cell r="D145" t="str">
            <v>仲村　有理</v>
          </cell>
          <cell r="E145">
            <v>2</v>
          </cell>
          <cell r="F145" t="str">
            <v>（</v>
          </cell>
          <cell r="G145" t="str">
            <v>東京</v>
          </cell>
          <cell r="H145" t="str">
            <v>・</v>
          </cell>
          <cell r="I145" t="str">
            <v>武蔵野</v>
          </cell>
          <cell r="J145" t="str">
            <v>）</v>
          </cell>
        </row>
        <row r="146">
          <cell r="B146">
            <v>136</v>
          </cell>
          <cell r="C146">
            <v>62865</v>
          </cell>
          <cell r="D146" t="str">
            <v>黒田　洋子</v>
          </cell>
          <cell r="E146">
            <v>3</v>
          </cell>
          <cell r="F146" t="str">
            <v>（</v>
          </cell>
          <cell r="G146" t="str">
            <v>兵庫</v>
          </cell>
          <cell r="H146" t="str">
            <v>・</v>
          </cell>
          <cell r="I146" t="str">
            <v>姫路商業</v>
          </cell>
          <cell r="J146" t="str">
            <v>）</v>
          </cell>
        </row>
        <row r="147">
          <cell r="B147">
            <v>137</v>
          </cell>
          <cell r="C147">
            <v>41664</v>
          </cell>
          <cell r="D147" t="str">
            <v>須藤　明美</v>
          </cell>
          <cell r="E147">
            <v>2</v>
          </cell>
          <cell r="F147" t="str">
            <v>（</v>
          </cell>
          <cell r="G147" t="str">
            <v>新潟</v>
          </cell>
          <cell r="H147" t="str">
            <v>・</v>
          </cell>
          <cell r="I147" t="str">
            <v>新潟青陵</v>
          </cell>
          <cell r="J147" t="str">
            <v>）</v>
          </cell>
        </row>
        <row r="148">
          <cell r="B148">
            <v>138</v>
          </cell>
          <cell r="C148">
            <v>94563</v>
          </cell>
          <cell r="D148" t="str">
            <v>阿部　香津美</v>
          </cell>
          <cell r="E148">
            <v>2</v>
          </cell>
          <cell r="F148" t="str">
            <v>（</v>
          </cell>
          <cell r="G148" t="str">
            <v>宮崎</v>
          </cell>
          <cell r="H148" t="str">
            <v>・</v>
          </cell>
          <cell r="I148" t="str">
            <v>日南学園</v>
          </cell>
          <cell r="J148" t="str">
            <v>）</v>
          </cell>
        </row>
        <row r="149">
          <cell r="B149">
            <v>139</v>
          </cell>
          <cell r="C149">
            <v>52364</v>
          </cell>
          <cell r="D149" t="str">
            <v>清水　見記</v>
          </cell>
          <cell r="E149">
            <v>2</v>
          </cell>
          <cell r="F149" t="str">
            <v>（</v>
          </cell>
          <cell r="G149" t="str">
            <v>愛知</v>
          </cell>
          <cell r="H149" t="str">
            <v>・</v>
          </cell>
          <cell r="I149" t="str">
            <v>高蔵</v>
          </cell>
          <cell r="J149" t="str">
            <v>）</v>
          </cell>
        </row>
        <row r="150">
          <cell r="B150">
            <v>140</v>
          </cell>
          <cell r="C150">
            <v>73161</v>
          </cell>
          <cell r="D150" t="str">
            <v>國松　春佳</v>
          </cell>
          <cell r="E150">
            <v>1</v>
          </cell>
          <cell r="F150" t="str">
            <v>（</v>
          </cell>
          <cell r="G150" t="str">
            <v>鳥取</v>
          </cell>
          <cell r="H150" t="str">
            <v>・</v>
          </cell>
          <cell r="I150" t="str">
            <v>鳥取女子</v>
          </cell>
          <cell r="J150" t="str">
            <v>）</v>
          </cell>
        </row>
        <row r="151">
          <cell r="B151">
            <v>141</v>
          </cell>
          <cell r="C151">
            <v>20762</v>
          </cell>
          <cell r="D151" t="str">
            <v>箱崎　清香</v>
          </cell>
          <cell r="E151">
            <v>1</v>
          </cell>
          <cell r="F151" t="str">
            <v>（</v>
          </cell>
          <cell r="G151" t="str">
            <v>福島</v>
          </cell>
          <cell r="H151" t="str">
            <v>・</v>
          </cell>
          <cell r="I151" t="str">
            <v>磐城第一</v>
          </cell>
          <cell r="J151" t="str">
            <v>）</v>
          </cell>
        </row>
        <row r="152">
          <cell r="B152">
            <v>142</v>
          </cell>
          <cell r="C152">
            <v>83861</v>
          </cell>
          <cell r="D152" t="str">
            <v>嶋津　史子</v>
          </cell>
          <cell r="E152">
            <v>2</v>
          </cell>
          <cell r="F152" t="str">
            <v>（</v>
          </cell>
          <cell r="G152" t="str">
            <v>愛媛</v>
          </cell>
          <cell r="H152" t="str">
            <v>・</v>
          </cell>
          <cell r="I152" t="str">
            <v>八幡浜</v>
          </cell>
          <cell r="J152" t="str">
            <v>）</v>
          </cell>
        </row>
        <row r="153">
          <cell r="B153">
            <v>143</v>
          </cell>
          <cell r="C153">
            <v>94462</v>
          </cell>
          <cell r="D153" t="str">
            <v>阿部　加奈</v>
          </cell>
          <cell r="E153">
            <v>2</v>
          </cell>
          <cell r="F153" t="str">
            <v>（</v>
          </cell>
          <cell r="G153" t="str">
            <v>大分</v>
          </cell>
          <cell r="H153" t="str">
            <v>・</v>
          </cell>
          <cell r="I153" t="str">
            <v>杆築</v>
          </cell>
          <cell r="J153" t="str">
            <v>）</v>
          </cell>
        </row>
        <row r="154">
          <cell r="B154">
            <v>144</v>
          </cell>
          <cell r="C154">
            <v>31263</v>
          </cell>
          <cell r="D154" t="str">
            <v>渡辺　さやか</v>
          </cell>
          <cell r="E154">
            <v>3</v>
          </cell>
          <cell r="F154" t="str">
            <v>（</v>
          </cell>
          <cell r="G154" t="str">
            <v>千葉</v>
          </cell>
          <cell r="H154" t="str">
            <v>・</v>
          </cell>
          <cell r="I154" t="str">
            <v>木更津東</v>
          </cell>
          <cell r="J154" t="str">
            <v>）</v>
          </cell>
        </row>
        <row r="155">
          <cell r="B155">
            <v>145</v>
          </cell>
          <cell r="C155">
            <v>20361</v>
          </cell>
          <cell r="D155" t="str">
            <v>八重樫志穂</v>
          </cell>
          <cell r="E155">
            <v>3</v>
          </cell>
          <cell r="F155" t="str">
            <v>（</v>
          </cell>
          <cell r="G155" t="str">
            <v>岩手</v>
          </cell>
          <cell r="H155" t="str">
            <v>・</v>
          </cell>
          <cell r="I155" t="str">
            <v>盛岡女子</v>
          </cell>
          <cell r="J155" t="str">
            <v>）</v>
          </cell>
        </row>
        <row r="156">
          <cell r="B156">
            <v>146</v>
          </cell>
          <cell r="C156">
            <v>62962</v>
          </cell>
          <cell r="D156" t="str">
            <v>田中　知香</v>
          </cell>
          <cell r="E156">
            <v>3</v>
          </cell>
          <cell r="F156" t="str">
            <v>（</v>
          </cell>
          <cell r="G156" t="str">
            <v>奈良</v>
          </cell>
          <cell r="H156" t="str">
            <v>・</v>
          </cell>
          <cell r="I156" t="str">
            <v>奈良女子</v>
          </cell>
          <cell r="J156" t="str">
            <v>）</v>
          </cell>
        </row>
        <row r="157">
          <cell r="B157">
            <v>147</v>
          </cell>
          <cell r="C157">
            <v>73563</v>
          </cell>
          <cell r="D157" t="str">
            <v>江山　啓子</v>
          </cell>
          <cell r="E157">
            <v>3</v>
          </cell>
          <cell r="F157" t="str">
            <v>（</v>
          </cell>
          <cell r="G157" t="str">
            <v>山口</v>
          </cell>
          <cell r="H157" t="str">
            <v>・</v>
          </cell>
          <cell r="I157" t="str">
            <v>岩国商業</v>
          </cell>
          <cell r="J157" t="str">
            <v>）</v>
          </cell>
        </row>
        <row r="158">
          <cell r="B158">
            <v>148</v>
          </cell>
          <cell r="C158">
            <v>42063</v>
          </cell>
          <cell r="D158" t="str">
            <v>西村　輝美</v>
          </cell>
          <cell r="E158">
            <v>1</v>
          </cell>
          <cell r="F158" t="str">
            <v>（</v>
          </cell>
          <cell r="G158" t="str">
            <v>長野</v>
          </cell>
          <cell r="H158" t="str">
            <v>・</v>
          </cell>
          <cell r="I158" t="str">
            <v>松本松南</v>
          </cell>
          <cell r="J158" t="str">
            <v>）</v>
          </cell>
        </row>
        <row r="159">
          <cell r="B159">
            <v>149</v>
          </cell>
          <cell r="C159">
            <v>31162</v>
          </cell>
          <cell r="D159" t="str">
            <v>池田　陽子</v>
          </cell>
          <cell r="E159">
            <v>3</v>
          </cell>
          <cell r="F159" t="str">
            <v>（</v>
          </cell>
          <cell r="G159" t="str">
            <v>埼玉</v>
          </cell>
          <cell r="H159" t="str">
            <v>・</v>
          </cell>
          <cell r="I159" t="str">
            <v>埼玉栄</v>
          </cell>
          <cell r="J159" t="str">
            <v>）</v>
          </cell>
        </row>
        <row r="160">
          <cell r="B160">
            <v>150</v>
          </cell>
          <cell r="C160">
            <v>83762</v>
          </cell>
          <cell r="D160" t="str">
            <v>入江　加奈</v>
          </cell>
          <cell r="E160">
            <v>3</v>
          </cell>
          <cell r="F160" t="str">
            <v>（</v>
          </cell>
          <cell r="G160" t="str">
            <v>香川</v>
          </cell>
          <cell r="H160" t="str">
            <v>・</v>
          </cell>
          <cell r="I160" t="str">
            <v>高瀬</v>
          </cell>
          <cell r="J160" t="str">
            <v>）</v>
          </cell>
        </row>
        <row r="161">
          <cell r="B161">
            <v>151</v>
          </cell>
          <cell r="C161">
            <v>94662</v>
          </cell>
          <cell r="D161" t="str">
            <v>中野　美沙都</v>
          </cell>
          <cell r="E161">
            <v>3</v>
          </cell>
          <cell r="F161" t="str">
            <v>（</v>
          </cell>
          <cell r="G161" t="str">
            <v>鹿児島</v>
          </cell>
          <cell r="H161" t="str">
            <v>・</v>
          </cell>
          <cell r="I161" t="str">
            <v>鹿児島学芸</v>
          </cell>
          <cell r="J161" t="str">
            <v>）</v>
          </cell>
        </row>
        <row r="162">
          <cell r="B162">
            <v>152</v>
          </cell>
          <cell r="C162">
            <v>62564</v>
          </cell>
          <cell r="D162" t="str">
            <v>山崎　陽子</v>
          </cell>
          <cell r="E162">
            <v>2</v>
          </cell>
          <cell r="F162" t="str">
            <v>（</v>
          </cell>
          <cell r="G162" t="str">
            <v>滋賀</v>
          </cell>
          <cell r="H162" t="str">
            <v>・</v>
          </cell>
          <cell r="I162" t="str">
            <v>大津商業</v>
          </cell>
          <cell r="J162" t="str">
            <v>）</v>
          </cell>
        </row>
        <row r="163">
          <cell r="B163">
            <v>153</v>
          </cell>
          <cell r="C163">
            <v>20264</v>
          </cell>
          <cell r="D163" t="str">
            <v>山崎　千誉</v>
          </cell>
          <cell r="E163">
            <v>3</v>
          </cell>
          <cell r="F163" t="str">
            <v>（</v>
          </cell>
          <cell r="G163" t="str">
            <v>青森</v>
          </cell>
          <cell r="H163" t="str">
            <v>・</v>
          </cell>
          <cell r="I163" t="str">
            <v>青森山田</v>
          </cell>
          <cell r="J163" t="str">
            <v>）</v>
          </cell>
        </row>
        <row r="164">
          <cell r="B164">
            <v>154</v>
          </cell>
          <cell r="C164">
            <v>73361</v>
          </cell>
          <cell r="D164" t="str">
            <v>井口　恵里</v>
          </cell>
          <cell r="E164">
            <v>1</v>
          </cell>
          <cell r="F164" t="str">
            <v>（</v>
          </cell>
          <cell r="G164" t="str">
            <v>岡山</v>
          </cell>
          <cell r="H164" t="str">
            <v>・</v>
          </cell>
          <cell r="I164" t="str">
            <v>就実</v>
          </cell>
          <cell r="J164" t="str">
            <v>）</v>
          </cell>
        </row>
        <row r="165">
          <cell r="B165">
            <v>155</v>
          </cell>
          <cell r="C165">
            <v>62663</v>
          </cell>
          <cell r="D165" t="str">
            <v>橋本　奈々美</v>
          </cell>
          <cell r="E165">
            <v>3</v>
          </cell>
          <cell r="F165" t="str">
            <v>（</v>
          </cell>
          <cell r="G165" t="str">
            <v>京都</v>
          </cell>
          <cell r="H165" t="str">
            <v>・</v>
          </cell>
          <cell r="I165" t="str">
            <v>京都明徳</v>
          </cell>
          <cell r="J165" t="str">
            <v>）</v>
          </cell>
        </row>
        <row r="166">
          <cell r="B166">
            <v>156</v>
          </cell>
          <cell r="C166">
            <v>30963</v>
          </cell>
          <cell r="D166" t="str">
            <v>阿部　かおり</v>
          </cell>
          <cell r="E166">
            <v>2</v>
          </cell>
          <cell r="F166" t="str">
            <v>（</v>
          </cell>
          <cell r="G166" t="str">
            <v>栃木</v>
          </cell>
          <cell r="H166" t="str">
            <v>・</v>
          </cell>
          <cell r="I166" t="str">
            <v>鹿沼</v>
          </cell>
          <cell r="J166" t="str">
            <v>）</v>
          </cell>
        </row>
        <row r="167">
          <cell r="B167">
            <v>157</v>
          </cell>
          <cell r="C167">
            <v>94063</v>
          </cell>
          <cell r="D167" t="str">
            <v>藤本　典子</v>
          </cell>
          <cell r="E167">
            <v>3</v>
          </cell>
          <cell r="F167" t="str">
            <v>（</v>
          </cell>
          <cell r="G167" t="str">
            <v>福岡</v>
          </cell>
          <cell r="H167" t="str">
            <v>・</v>
          </cell>
          <cell r="I167" t="str">
            <v>小倉</v>
          </cell>
          <cell r="J167" t="str">
            <v>）</v>
          </cell>
        </row>
        <row r="168">
          <cell r="B168">
            <v>158</v>
          </cell>
          <cell r="C168">
            <v>41961</v>
          </cell>
          <cell r="D168" t="str">
            <v>安野　有香</v>
          </cell>
          <cell r="E168">
            <v>3</v>
          </cell>
          <cell r="F168" t="str">
            <v>（</v>
          </cell>
          <cell r="G168" t="str">
            <v>福井</v>
          </cell>
          <cell r="H168" t="str">
            <v>・</v>
          </cell>
          <cell r="I168" t="str">
            <v>福井商業</v>
          </cell>
          <cell r="J168" t="str">
            <v>）</v>
          </cell>
        </row>
        <row r="169">
          <cell r="B169">
            <v>159</v>
          </cell>
          <cell r="C169">
            <v>52464</v>
          </cell>
          <cell r="D169" t="str">
            <v>榎本　みよ</v>
          </cell>
          <cell r="E169">
            <v>2</v>
          </cell>
          <cell r="F169" t="str">
            <v>（</v>
          </cell>
          <cell r="G169" t="str">
            <v>三重</v>
          </cell>
          <cell r="H169" t="str">
            <v>・</v>
          </cell>
          <cell r="I169" t="str">
            <v>白子</v>
          </cell>
          <cell r="J169" t="str">
            <v>）</v>
          </cell>
        </row>
        <row r="170">
          <cell r="B170">
            <v>160</v>
          </cell>
          <cell r="C170">
            <v>31563</v>
          </cell>
          <cell r="D170" t="str">
            <v>大城　裕美</v>
          </cell>
          <cell r="E170">
            <v>2</v>
          </cell>
          <cell r="F170" t="str">
            <v>（</v>
          </cell>
          <cell r="G170" t="str">
            <v>山梨</v>
          </cell>
          <cell r="H170" t="str">
            <v>・</v>
          </cell>
          <cell r="I170" t="str">
            <v>甲府商業</v>
          </cell>
          <cell r="J170" t="str">
            <v>）</v>
          </cell>
        </row>
        <row r="171">
          <cell r="B171">
            <v>161</v>
          </cell>
          <cell r="C171">
            <v>20461</v>
          </cell>
          <cell r="D171" t="str">
            <v>大畑　奈保子</v>
          </cell>
          <cell r="E171">
            <v>2</v>
          </cell>
          <cell r="F171" t="str">
            <v>（</v>
          </cell>
          <cell r="G171" t="str">
            <v>宮城</v>
          </cell>
          <cell r="H171" t="str">
            <v>・</v>
          </cell>
          <cell r="I171" t="str">
            <v>仙台育英</v>
          </cell>
          <cell r="J171" t="str">
            <v>）</v>
          </cell>
        </row>
        <row r="172">
          <cell r="B172">
            <v>162</v>
          </cell>
          <cell r="C172">
            <v>20261</v>
          </cell>
          <cell r="D172" t="str">
            <v>呂　　銀銀</v>
          </cell>
          <cell r="E172">
            <v>3</v>
          </cell>
          <cell r="F172" t="str">
            <v>（</v>
          </cell>
          <cell r="G172" t="str">
            <v>青森</v>
          </cell>
          <cell r="H172" t="str">
            <v>・</v>
          </cell>
          <cell r="I172" t="str">
            <v>青森山田</v>
          </cell>
          <cell r="J172" t="str">
            <v>）</v>
          </cell>
        </row>
        <row r="173">
          <cell r="B173">
            <v>163</v>
          </cell>
          <cell r="C173">
            <v>42065</v>
          </cell>
          <cell r="D173" t="str">
            <v>河野　千春</v>
          </cell>
          <cell r="E173">
            <v>1</v>
          </cell>
          <cell r="F173" t="str">
            <v>（</v>
          </cell>
          <cell r="G173" t="str">
            <v>長野</v>
          </cell>
          <cell r="H173" t="str">
            <v>・</v>
          </cell>
          <cell r="I173" t="str">
            <v>松本松南</v>
          </cell>
          <cell r="J173" t="str">
            <v>）</v>
          </cell>
        </row>
        <row r="174">
          <cell r="B174">
            <v>164</v>
          </cell>
          <cell r="C174">
            <v>52265</v>
          </cell>
          <cell r="D174" t="str">
            <v>伊吹　昭美</v>
          </cell>
          <cell r="E174">
            <v>2</v>
          </cell>
          <cell r="F174" t="str">
            <v>（</v>
          </cell>
          <cell r="G174" t="str">
            <v>静岡</v>
          </cell>
          <cell r="H174" t="str">
            <v>・</v>
          </cell>
          <cell r="I174" t="str">
            <v>浜松開誠館</v>
          </cell>
          <cell r="J174" t="str">
            <v>）</v>
          </cell>
        </row>
        <row r="175">
          <cell r="B175">
            <v>165</v>
          </cell>
          <cell r="C175">
            <v>73464</v>
          </cell>
          <cell r="D175" t="str">
            <v>山手　亜貴</v>
          </cell>
          <cell r="E175">
            <v>3</v>
          </cell>
          <cell r="F175" t="str">
            <v>（</v>
          </cell>
          <cell r="G175" t="str">
            <v>広島</v>
          </cell>
          <cell r="H175" t="str">
            <v>・</v>
          </cell>
          <cell r="I175" t="str">
            <v>近大福山</v>
          </cell>
          <cell r="J175" t="str">
            <v>）</v>
          </cell>
        </row>
        <row r="176">
          <cell r="B176">
            <v>166</v>
          </cell>
          <cell r="C176">
            <v>94761</v>
          </cell>
          <cell r="D176" t="str">
            <v>比嘉　さや香</v>
          </cell>
          <cell r="E176">
            <v>1</v>
          </cell>
          <cell r="F176" t="str">
            <v>（</v>
          </cell>
          <cell r="G176" t="str">
            <v>沖縄</v>
          </cell>
          <cell r="H176" t="str">
            <v>・</v>
          </cell>
          <cell r="I176" t="str">
            <v>知念</v>
          </cell>
          <cell r="J176" t="str">
            <v>）</v>
          </cell>
        </row>
        <row r="177">
          <cell r="B177">
            <v>167</v>
          </cell>
          <cell r="C177">
            <v>83664</v>
          </cell>
          <cell r="D177" t="str">
            <v>川　美由貴</v>
          </cell>
          <cell r="E177">
            <v>2</v>
          </cell>
          <cell r="F177" t="str">
            <v>（</v>
          </cell>
          <cell r="G177" t="str">
            <v>徳島</v>
          </cell>
          <cell r="H177" t="str">
            <v>・</v>
          </cell>
          <cell r="I177" t="str">
            <v>徳島市立</v>
          </cell>
          <cell r="J177" t="str">
            <v>）</v>
          </cell>
        </row>
        <row r="178">
          <cell r="B178">
            <v>168</v>
          </cell>
          <cell r="C178">
            <v>31562</v>
          </cell>
          <cell r="D178" t="str">
            <v>後藤　まゆみ</v>
          </cell>
          <cell r="E178">
            <v>1</v>
          </cell>
          <cell r="F178" t="str">
            <v>（</v>
          </cell>
          <cell r="G178" t="str">
            <v>山梨</v>
          </cell>
          <cell r="H178" t="str">
            <v>・</v>
          </cell>
          <cell r="I178" t="str">
            <v>甲府商業</v>
          </cell>
          <cell r="J178" t="str">
            <v>）</v>
          </cell>
        </row>
        <row r="179">
          <cell r="B179">
            <v>169</v>
          </cell>
          <cell r="C179">
            <v>94161</v>
          </cell>
          <cell r="D179" t="str">
            <v>陳　　娜</v>
          </cell>
          <cell r="E179">
            <v>1</v>
          </cell>
          <cell r="F179" t="str">
            <v>（</v>
          </cell>
          <cell r="G179" t="str">
            <v>佐賀</v>
          </cell>
          <cell r="H179" t="str">
            <v>・</v>
          </cell>
          <cell r="I179" t="str">
            <v>佐賀清和</v>
          </cell>
          <cell r="J179" t="str">
            <v>）</v>
          </cell>
        </row>
        <row r="180">
          <cell r="B180">
            <v>170</v>
          </cell>
          <cell r="C180">
            <v>20664</v>
          </cell>
          <cell r="D180" t="str">
            <v>鈴木　沙和</v>
          </cell>
          <cell r="E180">
            <v>3</v>
          </cell>
          <cell r="F180" t="str">
            <v>（</v>
          </cell>
          <cell r="G180" t="str">
            <v>山形</v>
          </cell>
          <cell r="H180" t="str">
            <v>・</v>
          </cell>
          <cell r="I180" t="str">
            <v>山形城北</v>
          </cell>
          <cell r="J180" t="str">
            <v>）</v>
          </cell>
        </row>
        <row r="181">
          <cell r="B181">
            <v>171</v>
          </cell>
          <cell r="C181">
            <v>63064</v>
          </cell>
          <cell r="D181" t="str">
            <v>松村　有美</v>
          </cell>
          <cell r="E181">
            <v>2</v>
          </cell>
          <cell r="F181" t="str">
            <v>（</v>
          </cell>
          <cell r="G181" t="str">
            <v>和歌山</v>
          </cell>
          <cell r="H181" t="str">
            <v>・</v>
          </cell>
          <cell r="I181" t="str">
            <v>初芝橋本</v>
          </cell>
          <cell r="J181" t="str">
            <v>）</v>
          </cell>
        </row>
        <row r="182">
          <cell r="B182">
            <v>172</v>
          </cell>
          <cell r="C182">
            <v>31063</v>
          </cell>
          <cell r="D182" t="str">
            <v>関口　静枝</v>
          </cell>
          <cell r="E182">
            <v>2</v>
          </cell>
          <cell r="F182" t="str">
            <v>（</v>
          </cell>
          <cell r="G182" t="str">
            <v>群馬</v>
          </cell>
          <cell r="H182" t="str">
            <v>・</v>
          </cell>
          <cell r="I182" t="str">
            <v>吾妻</v>
          </cell>
          <cell r="J182" t="str">
            <v>）</v>
          </cell>
        </row>
        <row r="183">
          <cell r="B183">
            <v>173</v>
          </cell>
          <cell r="C183">
            <v>52366</v>
          </cell>
          <cell r="D183" t="str">
            <v>岡田　奈美</v>
          </cell>
          <cell r="E183">
            <v>2</v>
          </cell>
          <cell r="F183" t="str">
            <v>（</v>
          </cell>
          <cell r="G183" t="str">
            <v>愛知</v>
          </cell>
          <cell r="H183" t="str">
            <v>・</v>
          </cell>
          <cell r="I183" t="str">
            <v>高蔵</v>
          </cell>
          <cell r="J183" t="str">
            <v>）</v>
          </cell>
        </row>
        <row r="184">
          <cell r="B184">
            <v>174</v>
          </cell>
          <cell r="C184">
            <v>41761</v>
          </cell>
          <cell r="D184" t="str">
            <v>張　　巍　</v>
          </cell>
          <cell r="E184">
            <v>1</v>
          </cell>
          <cell r="F184" t="str">
            <v>（</v>
          </cell>
          <cell r="G184" t="str">
            <v>富山</v>
          </cell>
          <cell r="H184" t="str">
            <v>・</v>
          </cell>
          <cell r="I184" t="str">
            <v>福光</v>
          </cell>
          <cell r="J184" t="str">
            <v>）</v>
          </cell>
        </row>
        <row r="185">
          <cell r="B185">
            <v>175</v>
          </cell>
          <cell r="C185">
            <v>52162</v>
          </cell>
          <cell r="D185" t="str">
            <v>射場山麻里子</v>
          </cell>
          <cell r="E185">
            <v>2</v>
          </cell>
          <cell r="F185" t="str">
            <v>（</v>
          </cell>
          <cell r="G185" t="str">
            <v>岐阜</v>
          </cell>
          <cell r="H185" t="str">
            <v>・</v>
          </cell>
          <cell r="I185" t="str">
            <v>富田</v>
          </cell>
          <cell r="J185" t="str">
            <v>）</v>
          </cell>
        </row>
        <row r="186">
          <cell r="B186">
            <v>176</v>
          </cell>
          <cell r="C186">
            <v>30863</v>
          </cell>
          <cell r="D186" t="str">
            <v>北原　宏美</v>
          </cell>
          <cell r="E186">
            <v>3</v>
          </cell>
          <cell r="F186" t="str">
            <v>（</v>
          </cell>
          <cell r="G186" t="str">
            <v>茨城</v>
          </cell>
          <cell r="H186" t="str">
            <v>・</v>
          </cell>
          <cell r="I186" t="str">
            <v>明秀日立</v>
          </cell>
          <cell r="J186" t="str">
            <v>）</v>
          </cell>
        </row>
        <row r="187">
          <cell r="B187">
            <v>177</v>
          </cell>
          <cell r="C187">
            <v>20763</v>
          </cell>
          <cell r="D187" t="str">
            <v>荒井　沙織</v>
          </cell>
          <cell r="E187">
            <v>2</v>
          </cell>
          <cell r="F187" t="str">
            <v>（</v>
          </cell>
          <cell r="G187" t="str">
            <v>福島</v>
          </cell>
          <cell r="H187" t="str">
            <v>・</v>
          </cell>
          <cell r="I187" t="str">
            <v>郡山東</v>
          </cell>
          <cell r="J187" t="str">
            <v>）</v>
          </cell>
        </row>
        <row r="188">
          <cell r="B188">
            <v>178</v>
          </cell>
          <cell r="C188">
            <v>94461</v>
          </cell>
          <cell r="D188" t="str">
            <v>岡　　奈穂</v>
          </cell>
          <cell r="E188">
            <v>2</v>
          </cell>
          <cell r="F188" t="str">
            <v>（</v>
          </cell>
          <cell r="G188" t="str">
            <v>大分</v>
          </cell>
          <cell r="H188" t="str">
            <v>・</v>
          </cell>
          <cell r="I188" t="str">
            <v>別府青山</v>
          </cell>
          <cell r="J188" t="str">
            <v>）</v>
          </cell>
        </row>
        <row r="189">
          <cell r="B189">
            <v>179</v>
          </cell>
          <cell r="C189">
            <v>73262</v>
          </cell>
          <cell r="D189" t="str">
            <v>福原　綾子</v>
          </cell>
          <cell r="E189">
            <v>3</v>
          </cell>
          <cell r="F189" t="str">
            <v>（</v>
          </cell>
          <cell r="G189" t="str">
            <v>島根</v>
          </cell>
          <cell r="H189" t="str">
            <v>・</v>
          </cell>
          <cell r="I189" t="str">
            <v>明誠</v>
          </cell>
          <cell r="J189" t="str">
            <v>）</v>
          </cell>
        </row>
        <row r="190">
          <cell r="B190">
            <v>180</v>
          </cell>
          <cell r="C190">
            <v>62661</v>
          </cell>
          <cell r="D190" t="str">
            <v>秋山　輝子</v>
          </cell>
          <cell r="E190">
            <v>3</v>
          </cell>
          <cell r="F190" t="str">
            <v>（</v>
          </cell>
          <cell r="G190" t="str">
            <v>京都</v>
          </cell>
          <cell r="H190" t="str">
            <v>・</v>
          </cell>
          <cell r="I190" t="str">
            <v>京都明徳</v>
          </cell>
          <cell r="J190" t="str">
            <v>）</v>
          </cell>
        </row>
        <row r="191">
          <cell r="B191">
            <v>181</v>
          </cell>
          <cell r="C191">
            <v>31364</v>
          </cell>
          <cell r="D191" t="str">
            <v>桜庭　綾</v>
          </cell>
          <cell r="E191">
            <v>3</v>
          </cell>
          <cell r="F191" t="str">
            <v>（</v>
          </cell>
          <cell r="G191" t="str">
            <v>東京</v>
          </cell>
          <cell r="H191" t="str">
            <v>・</v>
          </cell>
          <cell r="I191" t="str">
            <v>淑徳学園</v>
          </cell>
          <cell r="J191" t="str">
            <v>）</v>
          </cell>
        </row>
        <row r="192">
          <cell r="B192">
            <v>182</v>
          </cell>
          <cell r="C192">
            <v>31463</v>
          </cell>
          <cell r="D192" t="str">
            <v>森門　淑子</v>
          </cell>
          <cell r="E192">
            <v>2</v>
          </cell>
          <cell r="F192" t="str">
            <v>（</v>
          </cell>
          <cell r="G192" t="str">
            <v>神奈川</v>
          </cell>
          <cell r="H192" t="str">
            <v>・</v>
          </cell>
          <cell r="I192" t="str">
            <v>白鵬女子</v>
          </cell>
          <cell r="J192" t="str">
            <v>）</v>
          </cell>
        </row>
        <row r="193">
          <cell r="B193">
            <v>183</v>
          </cell>
          <cell r="C193">
            <v>41963</v>
          </cell>
          <cell r="D193" t="str">
            <v>上山　美紀</v>
          </cell>
          <cell r="E193">
            <v>2</v>
          </cell>
          <cell r="F193" t="str">
            <v>（</v>
          </cell>
          <cell r="G193" t="str">
            <v>福井</v>
          </cell>
          <cell r="H193" t="str">
            <v>・</v>
          </cell>
          <cell r="I193" t="str">
            <v>福井商業</v>
          </cell>
          <cell r="J193" t="str">
            <v>）</v>
          </cell>
        </row>
        <row r="194">
          <cell r="B194">
            <v>184</v>
          </cell>
          <cell r="C194">
            <v>94562</v>
          </cell>
          <cell r="D194" t="str">
            <v>安部　百合子</v>
          </cell>
          <cell r="E194">
            <v>3</v>
          </cell>
          <cell r="F194" t="str">
            <v>（</v>
          </cell>
          <cell r="G194" t="str">
            <v>宮崎</v>
          </cell>
          <cell r="H194" t="str">
            <v>・</v>
          </cell>
          <cell r="I194" t="str">
            <v>宮崎商業</v>
          </cell>
          <cell r="J194" t="str">
            <v>）</v>
          </cell>
        </row>
        <row r="195">
          <cell r="B195">
            <v>185</v>
          </cell>
          <cell r="C195">
            <v>52461</v>
          </cell>
          <cell r="D195" t="str">
            <v>杉本　未奈</v>
          </cell>
          <cell r="E195">
            <v>3</v>
          </cell>
          <cell r="F195" t="str">
            <v>（</v>
          </cell>
          <cell r="G195" t="str">
            <v>三重</v>
          </cell>
          <cell r="H195" t="str">
            <v>・</v>
          </cell>
          <cell r="I195" t="str">
            <v>白子</v>
          </cell>
          <cell r="J195" t="str">
            <v>）</v>
          </cell>
        </row>
        <row r="196">
          <cell r="B196">
            <v>186</v>
          </cell>
          <cell r="C196">
            <v>83864</v>
          </cell>
          <cell r="D196" t="str">
            <v>酒井　美咲</v>
          </cell>
          <cell r="E196">
            <v>2</v>
          </cell>
          <cell r="F196" t="str">
            <v>（</v>
          </cell>
          <cell r="G196" t="str">
            <v>愛媛</v>
          </cell>
          <cell r="H196" t="str">
            <v>・</v>
          </cell>
          <cell r="I196" t="str">
            <v>松山商業</v>
          </cell>
          <cell r="J196" t="str">
            <v>）</v>
          </cell>
        </row>
        <row r="197">
          <cell r="B197">
            <v>187</v>
          </cell>
          <cell r="C197">
            <v>20364</v>
          </cell>
          <cell r="D197" t="str">
            <v>小菅　由紀</v>
          </cell>
          <cell r="E197">
            <v>1</v>
          </cell>
          <cell r="F197" t="str">
            <v>（</v>
          </cell>
          <cell r="G197" t="str">
            <v>岩手</v>
          </cell>
          <cell r="H197" t="str">
            <v>・</v>
          </cell>
          <cell r="I197" t="str">
            <v>盛岡女子</v>
          </cell>
          <cell r="J197" t="str">
            <v>）</v>
          </cell>
        </row>
        <row r="198">
          <cell r="B198">
            <v>188</v>
          </cell>
          <cell r="C198">
            <v>62762</v>
          </cell>
          <cell r="D198" t="str">
            <v>樋浦　令子</v>
          </cell>
          <cell r="E198">
            <v>1</v>
          </cell>
          <cell r="F198" t="str">
            <v>（</v>
          </cell>
          <cell r="G198" t="str">
            <v>大阪</v>
          </cell>
          <cell r="H198" t="str">
            <v>・</v>
          </cell>
          <cell r="I198" t="str">
            <v>四天王寺</v>
          </cell>
          <cell r="J198" t="str">
            <v>）</v>
          </cell>
        </row>
        <row r="199">
          <cell r="B199">
            <v>189</v>
          </cell>
          <cell r="C199">
            <v>10161</v>
          </cell>
          <cell r="D199" t="str">
            <v>阿部　あゆみ</v>
          </cell>
          <cell r="E199">
            <v>3</v>
          </cell>
          <cell r="F199" t="str">
            <v>（</v>
          </cell>
          <cell r="G199" t="str">
            <v>北海道</v>
          </cell>
          <cell r="H199" t="str">
            <v>・</v>
          </cell>
          <cell r="I199" t="str">
            <v>旭川実業</v>
          </cell>
          <cell r="J199" t="str">
            <v>）</v>
          </cell>
        </row>
        <row r="200">
          <cell r="B200">
            <v>190</v>
          </cell>
          <cell r="C200">
            <v>41864</v>
          </cell>
          <cell r="D200" t="str">
            <v>千葉　加奈</v>
          </cell>
          <cell r="E200">
            <v>2</v>
          </cell>
          <cell r="F200" t="str">
            <v>（</v>
          </cell>
          <cell r="G200" t="str">
            <v>石川</v>
          </cell>
          <cell r="H200" t="str">
            <v>・</v>
          </cell>
          <cell r="I200" t="str">
            <v>遊学館</v>
          </cell>
          <cell r="J200" t="str">
            <v>）</v>
          </cell>
        </row>
        <row r="201">
          <cell r="B201">
            <v>191</v>
          </cell>
          <cell r="C201">
            <v>94664</v>
          </cell>
          <cell r="D201" t="str">
            <v>井手　香織</v>
          </cell>
          <cell r="E201">
            <v>3</v>
          </cell>
          <cell r="F201" t="str">
            <v>（</v>
          </cell>
          <cell r="G201" t="str">
            <v>鹿児島</v>
          </cell>
          <cell r="H201" t="str">
            <v>・</v>
          </cell>
          <cell r="I201" t="str">
            <v>鹿児島女子</v>
          </cell>
          <cell r="J201" t="str">
            <v>）</v>
          </cell>
        </row>
        <row r="202">
          <cell r="B202">
            <v>192</v>
          </cell>
          <cell r="C202">
            <v>83761</v>
          </cell>
          <cell r="D202" t="str">
            <v>多田　恵美子</v>
          </cell>
          <cell r="E202">
            <v>2</v>
          </cell>
          <cell r="F202" t="str">
            <v>（</v>
          </cell>
          <cell r="G202" t="str">
            <v>香川</v>
          </cell>
          <cell r="H202" t="str">
            <v>・</v>
          </cell>
          <cell r="I202" t="str">
            <v>高松商業</v>
          </cell>
          <cell r="J202" t="str">
            <v>）</v>
          </cell>
        </row>
        <row r="203">
          <cell r="B203">
            <v>193</v>
          </cell>
          <cell r="C203">
            <v>20367</v>
          </cell>
          <cell r="D203" t="str">
            <v>藤原　怜美</v>
          </cell>
          <cell r="E203">
            <v>3</v>
          </cell>
          <cell r="F203" t="str">
            <v>（</v>
          </cell>
          <cell r="G203" t="str">
            <v>岩手</v>
          </cell>
          <cell r="H203" t="str">
            <v>・</v>
          </cell>
          <cell r="I203" t="str">
            <v>花巻南</v>
          </cell>
          <cell r="J203" t="str">
            <v>）</v>
          </cell>
        </row>
        <row r="204">
          <cell r="B204">
            <v>194</v>
          </cell>
          <cell r="C204">
            <v>31264</v>
          </cell>
          <cell r="D204" t="str">
            <v>弘海　泰佳</v>
          </cell>
          <cell r="E204">
            <v>3</v>
          </cell>
          <cell r="F204" t="str">
            <v>（</v>
          </cell>
          <cell r="G204" t="str">
            <v>千葉</v>
          </cell>
          <cell r="H204" t="str">
            <v>・</v>
          </cell>
          <cell r="I204" t="str">
            <v>千葉経大附</v>
          </cell>
          <cell r="J204" t="str">
            <v>）</v>
          </cell>
        </row>
        <row r="205">
          <cell r="B205">
            <v>195</v>
          </cell>
          <cell r="C205">
            <v>62562</v>
          </cell>
          <cell r="D205" t="str">
            <v>寺田　美奈子</v>
          </cell>
          <cell r="E205">
            <v>3</v>
          </cell>
          <cell r="F205" t="str">
            <v>（</v>
          </cell>
          <cell r="G205" t="str">
            <v>滋賀</v>
          </cell>
          <cell r="H205" t="str">
            <v>・</v>
          </cell>
          <cell r="I205" t="str">
            <v>大津商業</v>
          </cell>
          <cell r="J205" t="str">
            <v>）</v>
          </cell>
        </row>
        <row r="206">
          <cell r="B206">
            <v>196</v>
          </cell>
          <cell r="C206">
            <v>31362</v>
          </cell>
          <cell r="D206" t="str">
            <v>印宮　君枝</v>
          </cell>
          <cell r="E206">
            <v>2</v>
          </cell>
          <cell r="F206" t="str">
            <v>（</v>
          </cell>
          <cell r="G206" t="str">
            <v>東京</v>
          </cell>
          <cell r="H206" t="str">
            <v>・</v>
          </cell>
          <cell r="I206" t="str">
            <v>武蔵野</v>
          </cell>
          <cell r="J206" t="str">
            <v>）</v>
          </cell>
        </row>
        <row r="207">
          <cell r="B207">
            <v>197</v>
          </cell>
          <cell r="C207">
            <v>73561</v>
          </cell>
          <cell r="D207" t="str">
            <v>岡本　真弥</v>
          </cell>
          <cell r="E207">
            <v>3</v>
          </cell>
          <cell r="F207" t="str">
            <v>（</v>
          </cell>
          <cell r="G207" t="str">
            <v>山口</v>
          </cell>
          <cell r="H207" t="str">
            <v>・</v>
          </cell>
          <cell r="I207" t="str">
            <v>岩国商業</v>
          </cell>
          <cell r="J207" t="str">
            <v>）</v>
          </cell>
        </row>
        <row r="208">
          <cell r="B208">
            <v>198</v>
          </cell>
          <cell r="C208">
            <v>52362</v>
          </cell>
          <cell r="D208" t="str">
            <v>伊藤　由希</v>
          </cell>
          <cell r="E208">
            <v>3</v>
          </cell>
          <cell r="F208" t="str">
            <v>（</v>
          </cell>
          <cell r="G208" t="str">
            <v>愛知</v>
          </cell>
          <cell r="H208" t="str">
            <v>・</v>
          </cell>
          <cell r="I208" t="str">
            <v>高蔵</v>
          </cell>
          <cell r="J208" t="str">
            <v>）</v>
          </cell>
        </row>
        <row r="209">
          <cell r="B209">
            <v>199</v>
          </cell>
          <cell r="C209">
            <v>94062</v>
          </cell>
          <cell r="D209" t="str">
            <v>澤村　沙織</v>
          </cell>
          <cell r="E209">
            <v>3</v>
          </cell>
          <cell r="F209" t="str">
            <v>（</v>
          </cell>
          <cell r="G209" t="str">
            <v>福岡</v>
          </cell>
          <cell r="H209" t="str">
            <v>・</v>
          </cell>
          <cell r="I209" t="str">
            <v>中村学園女</v>
          </cell>
          <cell r="J209" t="str">
            <v>）</v>
          </cell>
        </row>
        <row r="210">
          <cell r="B210">
            <v>200</v>
          </cell>
          <cell r="C210">
            <v>41662</v>
          </cell>
          <cell r="D210" t="str">
            <v>池田　明子</v>
          </cell>
          <cell r="E210">
            <v>3</v>
          </cell>
          <cell r="F210" t="str">
            <v>（</v>
          </cell>
          <cell r="G210" t="str">
            <v>新潟</v>
          </cell>
          <cell r="H210" t="str">
            <v>・</v>
          </cell>
          <cell r="I210" t="str">
            <v>新潟青陵</v>
          </cell>
          <cell r="J210" t="str">
            <v>）</v>
          </cell>
        </row>
        <row r="211">
          <cell r="B211">
            <v>201</v>
          </cell>
          <cell r="C211">
            <v>30962</v>
          </cell>
          <cell r="D211" t="str">
            <v>大橋　真澄</v>
          </cell>
          <cell r="E211">
            <v>3</v>
          </cell>
          <cell r="F211" t="str">
            <v>（</v>
          </cell>
          <cell r="G211" t="str">
            <v>栃木</v>
          </cell>
          <cell r="H211" t="str">
            <v>・</v>
          </cell>
          <cell r="I211" t="str">
            <v>真岡女子</v>
          </cell>
          <cell r="J211" t="str">
            <v>）</v>
          </cell>
        </row>
        <row r="212">
          <cell r="B212">
            <v>202</v>
          </cell>
          <cell r="C212">
            <v>20465</v>
          </cell>
          <cell r="D212" t="str">
            <v>小森　禎子</v>
          </cell>
          <cell r="E212">
            <v>3</v>
          </cell>
          <cell r="F212" t="str">
            <v>（</v>
          </cell>
          <cell r="G212" t="str">
            <v>宮城</v>
          </cell>
          <cell r="H212" t="str">
            <v>・</v>
          </cell>
          <cell r="I212" t="str">
            <v>仙台育英</v>
          </cell>
          <cell r="J212" t="str">
            <v>）</v>
          </cell>
        </row>
        <row r="213">
          <cell r="B213">
            <v>203</v>
          </cell>
          <cell r="C213">
            <v>73363</v>
          </cell>
          <cell r="D213" t="str">
            <v>國田　佳奈</v>
          </cell>
          <cell r="E213">
            <v>3</v>
          </cell>
          <cell r="F213" t="str">
            <v>（</v>
          </cell>
          <cell r="G213" t="str">
            <v>岡山</v>
          </cell>
          <cell r="H213" t="str">
            <v>・</v>
          </cell>
          <cell r="I213" t="str">
            <v>山陽女子</v>
          </cell>
          <cell r="J213" t="str">
            <v>）</v>
          </cell>
        </row>
        <row r="214">
          <cell r="B214">
            <v>204</v>
          </cell>
          <cell r="C214">
            <v>94263</v>
          </cell>
          <cell r="D214" t="str">
            <v>山﨑　梓</v>
          </cell>
          <cell r="E214">
            <v>2</v>
          </cell>
          <cell r="F214" t="str">
            <v>（</v>
          </cell>
          <cell r="G214" t="str">
            <v>長崎</v>
          </cell>
          <cell r="H214" t="str">
            <v>・</v>
          </cell>
          <cell r="I214" t="str">
            <v>鎮西学院</v>
          </cell>
          <cell r="J214" t="str">
            <v>）</v>
          </cell>
        </row>
        <row r="215">
          <cell r="B215">
            <v>205</v>
          </cell>
          <cell r="C215">
            <v>20562</v>
          </cell>
          <cell r="D215" t="str">
            <v>宮川　恵</v>
          </cell>
          <cell r="E215">
            <v>2</v>
          </cell>
          <cell r="F215" t="str">
            <v>（</v>
          </cell>
          <cell r="G215" t="str">
            <v>秋田</v>
          </cell>
          <cell r="H215" t="str">
            <v>・</v>
          </cell>
          <cell r="I215" t="str">
            <v>大曲</v>
          </cell>
          <cell r="J215" t="str">
            <v>）</v>
          </cell>
        </row>
        <row r="216">
          <cell r="B216">
            <v>206</v>
          </cell>
          <cell r="C216">
            <v>31165</v>
          </cell>
          <cell r="D216" t="str">
            <v>八木　真奈美</v>
          </cell>
          <cell r="E216">
            <v>2</v>
          </cell>
          <cell r="F216" t="str">
            <v>（</v>
          </cell>
          <cell r="G216" t="str">
            <v>埼玉</v>
          </cell>
          <cell r="H216" t="str">
            <v>・</v>
          </cell>
          <cell r="I216" t="str">
            <v>本庄第一</v>
          </cell>
          <cell r="J216" t="str">
            <v>）</v>
          </cell>
        </row>
        <row r="217">
          <cell r="B217">
            <v>207</v>
          </cell>
          <cell r="C217">
            <v>62964</v>
          </cell>
          <cell r="D217" t="str">
            <v>松本　実代</v>
          </cell>
          <cell r="E217">
            <v>2</v>
          </cell>
          <cell r="F217" t="str">
            <v>（</v>
          </cell>
          <cell r="G217" t="str">
            <v>奈良</v>
          </cell>
          <cell r="H217" t="str">
            <v>・</v>
          </cell>
          <cell r="I217" t="str">
            <v>奈良女子</v>
          </cell>
          <cell r="J217" t="str">
            <v>）</v>
          </cell>
        </row>
        <row r="218">
          <cell r="B218">
            <v>208</v>
          </cell>
          <cell r="C218">
            <v>52261</v>
          </cell>
          <cell r="D218" t="str">
            <v>川口　明美</v>
          </cell>
          <cell r="E218">
            <v>2</v>
          </cell>
          <cell r="F218" t="str">
            <v>（</v>
          </cell>
          <cell r="G218" t="str">
            <v>静岡</v>
          </cell>
          <cell r="H218" t="str">
            <v>・</v>
          </cell>
          <cell r="I218" t="str">
            <v>清水商業</v>
          </cell>
          <cell r="J218" t="str">
            <v>）</v>
          </cell>
        </row>
        <row r="219">
          <cell r="B219">
            <v>209</v>
          </cell>
          <cell r="C219">
            <v>83964</v>
          </cell>
          <cell r="D219" t="str">
            <v>梶原　一華</v>
          </cell>
          <cell r="E219">
            <v>2</v>
          </cell>
          <cell r="F219" t="str">
            <v>（</v>
          </cell>
          <cell r="G219" t="str">
            <v>高知</v>
          </cell>
          <cell r="H219" t="str">
            <v>・</v>
          </cell>
          <cell r="I219" t="str">
            <v>土佐女子</v>
          </cell>
          <cell r="J219" t="str">
            <v>）</v>
          </cell>
        </row>
        <row r="220">
          <cell r="B220">
            <v>210</v>
          </cell>
          <cell r="C220">
            <v>31465</v>
          </cell>
          <cell r="D220" t="str">
            <v>植月　明子</v>
          </cell>
          <cell r="E220">
            <v>3</v>
          </cell>
          <cell r="F220" t="str">
            <v>（</v>
          </cell>
          <cell r="G220" t="str">
            <v>神奈川</v>
          </cell>
          <cell r="H220" t="str">
            <v>・</v>
          </cell>
          <cell r="I220" t="str">
            <v>白鵬女子</v>
          </cell>
          <cell r="J220" t="str">
            <v>）</v>
          </cell>
        </row>
        <row r="221">
          <cell r="B221">
            <v>211</v>
          </cell>
          <cell r="C221">
            <v>20366</v>
          </cell>
          <cell r="D221" t="str">
            <v>似内　祥英</v>
          </cell>
          <cell r="E221">
            <v>2</v>
          </cell>
          <cell r="F221" t="str">
            <v>（</v>
          </cell>
          <cell r="G221" t="str">
            <v>岩手</v>
          </cell>
          <cell r="H221" t="str">
            <v>・</v>
          </cell>
          <cell r="I221" t="str">
            <v>花巻北</v>
          </cell>
          <cell r="J221" t="str">
            <v>）</v>
          </cell>
        </row>
        <row r="222">
          <cell r="B222">
            <v>212</v>
          </cell>
          <cell r="C222">
            <v>42061</v>
          </cell>
          <cell r="D222" t="str">
            <v>三河　沙織</v>
          </cell>
          <cell r="E222">
            <v>1</v>
          </cell>
          <cell r="F222" t="str">
            <v>（</v>
          </cell>
          <cell r="G222" t="str">
            <v>長野</v>
          </cell>
          <cell r="H222" t="str">
            <v>・</v>
          </cell>
          <cell r="I222" t="str">
            <v>松本松南</v>
          </cell>
          <cell r="J222" t="str">
            <v>）</v>
          </cell>
        </row>
        <row r="223">
          <cell r="B223">
            <v>213</v>
          </cell>
          <cell r="C223">
            <v>73164</v>
          </cell>
          <cell r="D223" t="str">
            <v>山口　詠愛</v>
          </cell>
          <cell r="E223">
            <v>3</v>
          </cell>
          <cell r="F223" t="str">
            <v>（</v>
          </cell>
          <cell r="G223" t="str">
            <v>鳥取</v>
          </cell>
          <cell r="H223" t="str">
            <v>・</v>
          </cell>
          <cell r="I223" t="str">
            <v>青谷</v>
          </cell>
          <cell r="J223" t="str">
            <v>）</v>
          </cell>
        </row>
        <row r="224">
          <cell r="B224">
            <v>214</v>
          </cell>
          <cell r="C224">
            <v>62867</v>
          </cell>
          <cell r="D224" t="str">
            <v>三長　沙織</v>
          </cell>
          <cell r="E224">
            <v>2</v>
          </cell>
          <cell r="F224" t="str">
            <v>（</v>
          </cell>
          <cell r="G224" t="str">
            <v>兵庫</v>
          </cell>
          <cell r="H224" t="str">
            <v>・</v>
          </cell>
          <cell r="I224" t="str">
            <v>洲本</v>
          </cell>
          <cell r="J224" t="str">
            <v>）</v>
          </cell>
        </row>
        <row r="225">
          <cell r="B225">
            <v>215</v>
          </cell>
          <cell r="C225">
            <v>94361</v>
          </cell>
          <cell r="D225" t="str">
            <v>潮崎　由香</v>
          </cell>
          <cell r="E225">
            <v>3</v>
          </cell>
          <cell r="F225" t="str">
            <v>（</v>
          </cell>
          <cell r="G225" t="str">
            <v>熊本</v>
          </cell>
          <cell r="H225" t="str">
            <v>・</v>
          </cell>
          <cell r="I225" t="str">
            <v>慶誠</v>
          </cell>
          <cell r="J225" t="str">
            <v>）</v>
          </cell>
        </row>
      </sheetData>
      <sheetData sheetId="13" refreshError="1"/>
      <sheetData sheetId="14" refreshError="1"/>
      <sheetData sheetId="15" refreshError="1"/>
      <sheetData sheetId="1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辞書"/>
      <sheetName val="プルダウンリスト一覧"/>
      <sheetName val="トーナメント"/>
      <sheetName val="トーナメント２"/>
      <sheetName val="スコア1"/>
      <sheetName val="スコア２"/>
      <sheetName val="スコア３"/>
      <sheetName val="スコア４"/>
      <sheetName val="スコア５"/>
      <sheetName val="スコア６"/>
      <sheetName val="スコア７"/>
      <sheetName val="スコア８"/>
      <sheetName val="マクロ"/>
      <sheetName val="番地"/>
      <sheetName val="リンク"/>
      <sheetName val="work"/>
    </sheetNames>
    <sheetDataSet>
      <sheetData sheetId="0" refreshError="1">
        <row r="11">
          <cell r="B11">
            <v>1</v>
          </cell>
          <cell r="C11">
            <v>62764</v>
          </cell>
          <cell r="D11" t="str">
            <v>西岡　麻子</v>
          </cell>
          <cell r="E11">
            <v>2</v>
          </cell>
          <cell r="F11" t="str">
            <v>（</v>
          </cell>
          <cell r="G11" t="str">
            <v>大阪</v>
          </cell>
          <cell r="H11" t="str">
            <v>・</v>
          </cell>
          <cell r="I11" t="str">
            <v>四天王寺</v>
          </cell>
          <cell r="J11" t="str">
            <v>）</v>
          </cell>
        </row>
        <row r="12">
          <cell r="B12">
            <v>2</v>
          </cell>
          <cell r="C12">
            <v>20369</v>
          </cell>
          <cell r="D12" t="str">
            <v>出茂　暁子</v>
          </cell>
          <cell r="E12">
            <v>2</v>
          </cell>
          <cell r="F12" t="str">
            <v>（</v>
          </cell>
          <cell r="G12" t="str">
            <v>岩手</v>
          </cell>
          <cell r="H12" t="str">
            <v>・</v>
          </cell>
          <cell r="I12" t="str">
            <v>花巻北</v>
          </cell>
          <cell r="J12" t="str">
            <v>）</v>
          </cell>
        </row>
        <row r="13">
          <cell r="B13">
            <v>3</v>
          </cell>
          <cell r="C13">
            <v>31166</v>
          </cell>
          <cell r="D13" t="str">
            <v>宮本　芳子</v>
          </cell>
          <cell r="E13">
            <v>3</v>
          </cell>
          <cell r="F13" t="str">
            <v>（</v>
          </cell>
          <cell r="G13" t="str">
            <v>埼玉</v>
          </cell>
          <cell r="H13" t="str">
            <v>・</v>
          </cell>
          <cell r="I13" t="str">
            <v>星野女子</v>
          </cell>
          <cell r="J13" t="str">
            <v>）</v>
          </cell>
        </row>
        <row r="14">
          <cell r="B14">
            <v>4</v>
          </cell>
          <cell r="C14">
            <v>94661</v>
          </cell>
          <cell r="D14" t="str">
            <v>中村　理映子</v>
          </cell>
          <cell r="E14">
            <v>2</v>
          </cell>
          <cell r="F14" t="str">
            <v>（</v>
          </cell>
          <cell r="G14" t="str">
            <v>鹿児島</v>
          </cell>
          <cell r="H14" t="str">
            <v>・</v>
          </cell>
          <cell r="I14" t="str">
            <v>鹿児島学芸</v>
          </cell>
          <cell r="J14" t="str">
            <v>）</v>
          </cell>
        </row>
        <row r="15">
          <cell r="B15">
            <v>5</v>
          </cell>
          <cell r="C15">
            <v>41762</v>
          </cell>
          <cell r="D15" t="str">
            <v>山本　美香</v>
          </cell>
          <cell r="E15">
            <v>3</v>
          </cell>
          <cell r="F15" t="str">
            <v>（</v>
          </cell>
          <cell r="G15" t="str">
            <v>富山</v>
          </cell>
          <cell r="H15" t="str">
            <v>・</v>
          </cell>
          <cell r="I15" t="str">
            <v>福光</v>
          </cell>
          <cell r="J15" t="str">
            <v>）</v>
          </cell>
        </row>
        <row r="16">
          <cell r="B16">
            <v>6</v>
          </cell>
          <cell r="C16">
            <v>52463</v>
          </cell>
          <cell r="D16" t="str">
            <v>倉野　靖子</v>
          </cell>
          <cell r="E16">
            <v>3</v>
          </cell>
          <cell r="F16" t="str">
            <v>（</v>
          </cell>
          <cell r="G16" t="str">
            <v>三重</v>
          </cell>
          <cell r="H16" t="str">
            <v>・</v>
          </cell>
          <cell r="I16" t="str">
            <v>津工業</v>
          </cell>
          <cell r="J16" t="str">
            <v>）</v>
          </cell>
        </row>
        <row r="17">
          <cell r="B17">
            <v>7</v>
          </cell>
          <cell r="C17">
            <v>73461</v>
          </cell>
          <cell r="D17" t="str">
            <v>薬師寺梨恵</v>
          </cell>
          <cell r="E17">
            <v>3</v>
          </cell>
          <cell r="F17" t="str">
            <v>（</v>
          </cell>
          <cell r="G17" t="str">
            <v>広島</v>
          </cell>
          <cell r="H17" t="str">
            <v>・</v>
          </cell>
          <cell r="I17" t="str">
            <v>近大福山</v>
          </cell>
          <cell r="J17" t="str">
            <v>）</v>
          </cell>
        </row>
        <row r="18">
          <cell r="B18">
            <v>8</v>
          </cell>
          <cell r="C18">
            <v>41661</v>
          </cell>
          <cell r="D18" t="str">
            <v>篠原　晃子</v>
          </cell>
          <cell r="E18">
            <v>3</v>
          </cell>
          <cell r="F18" t="str">
            <v>（</v>
          </cell>
          <cell r="G18" t="str">
            <v>新潟</v>
          </cell>
          <cell r="H18" t="str">
            <v>・</v>
          </cell>
          <cell r="I18" t="str">
            <v>北越</v>
          </cell>
          <cell r="J18" t="str">
            <v>）</v>
          </cell>
        </row>
        <row r="19">
          <cell r="B19">
            <v>9</v>
          </cell>
          <cell r="C19">
            <v>83663</v>
          </cell>
          <cell r="D19" t="str">
            <v>庄野　京子</v>
          </cell>
          <cell r="E19">
            <v>1</v>
          </cell>
          <cell r="F19" t="str">
            <v>（</v>
          </cell>
          <cell r="G19" t="str">
            <v>徳島</v>
          </cell>
          <cell r="H19" t="str">
            <v>・</v>
          </cell>
          <cell r="I19" t="str">
            <v>徳島市立</v>
          </cell>
          <cell r="J19" t="str">
            <v>）</v>
          </cell>
        </row>
        <row r="20">
          <cell r="B20">
            <v>10</v>
          </cell>
          <cell r="C20">
            <v>20761</v>
          </cell>
          <cell r="D20" t="str">
            <v>五十川芙美</v>
          </cell>
          <cell r="E20">
            <v>1</v>
          </cell>
          <cell r="F20" t="str">
            <v>（</v>
          </cell>
          <cell r="G20" t="str">
            <v>福島</v>
          </cell>
          <cell r="H20" t="str">
            <v>・</v>
          </cell>
          <cell r="I20" t="str">
            <v>安積女子</v>
          </cell>
          <cell r="J20" t="str">
            <v>）</v>
          </cell>
        </row>
        <row r="21">
          <cell r="B21">
            <v>11</v>
          </cell>
          <cell r="C21">
            <v>62864</v>
          </cell>
          <cell r="D21" t="str">
            <v>原田　裕子</v>
          </cell>
          <cell r="E21">
            <v>3</v>
          </cell>
          <cell r="F21" t="str">
            <v>（</v>
          </cell>
          <cell r="G21" t="str">
            <v>兵庫</v>
          </cell>
          <cell r="H21" t="str">
            <v>・</v>
          </cell>
          <cell r="I21" t="str">
            <v>洲本</v>
          </cell>
          <cell r="J21" t="str">
            <v>）</v>
          </cell>
        </row>
        <row r="22">
          <cell r="B22">
            <v>12</v>
          </cell>
          <cell r="C22">
            <v>94065</v>
          </cell>
          <cell r="D22" t="str">
            <v>地　美加</v>
          </cell>
          <cell r="E22">
            <v>2</v>
          </cell>
          <cell r="F22" t="str">
            <v>（</v>
          </cell>
          <cell r="G22" t="str">
            <v>福岡</v>
          </cell>
          <cell r="H22" t="str">
            <v>・</v>
          </cell>
          <cell r="I22" t="str">
            <v>精華女子</v>
          </cell>
          <cell r="J22" t="str">
            <v>）</v>
          </cell>
        </row>
        <row r="23">
          <cell r="B23">
            <v>13</v>
          </cell>
          <cell r="C23">
            <v>31462</v>
          </cell>
          <cell r="D23" t="str">
            <v>山本　友佳理</v>
          </cell>
          <cell r="E23">
            <v>2</v>
          </cell>
          <cell r="F23" t="str">
            <v>（</v>
          </cell>
          <cell r="G23" t="str">
            <v>神奈川</v>
          </cell>
          <cell r="H23" t="str">
            <v>・</v>
          </cell>
          <cell r="I23" t="str">
            <v>白鵬女子</v>
          </cell>
          <cell r="J23" t="str">
            <v>）</v>
          </cell>
        </row>
        <row r="24">
          <cell r="B24">
            <v>14</v>
          </cell>
          <cell r="C24">
            <v>20463</v>
          </cell>
          <cell r="D24" t="str">
            <v>村守　千佳</v>
          </cell>
          <cell r="E24">
            <v>1</v>
          </cell>
          <cell r="F24" t="str">
            <v>（</v>
          </cell>
          <cell r="G24" t="str">
            <v>宮城</v>
          </cell>
          <cell r="H24" t="str">
            <v>・</v>
          </cell>
          <cell r="I24" t="str">
            <v>仙台育英</v>
          </cell>
          <cell r="J24" t="str">
            <v>）</v>
          </cell>
        </row>
        <row r="25">
          <cell r="B25">
            <v>15</v>
          </cell>
          <cell r="C25">
            <v>63062</v>
          </cell>
          <cell r="D25" t="str">
            <v>岡本　育巳</v>
          </cell>
          <cell r="E25">
            <v>2</v>
          </cell>
          <cell r="F25" t="str">
            <v>（</v>
          </cell>
          <cell r="G25" t="str">
            <v>和歌山</v>
          </cell>
          <cell r="H25" t="str">
            <v>・</v>
          </cell>
          <cell r="I25" t="str">
            <v>初芝橋本</v>
          </cell>
          <cell r="J25" t="str">
            <v>）</v>
          </cell>
        </row>
        <row r="26">
          <cell r="B26">
            <v>16</v>
          </cell>
          <cell r="C26">
            <v>41863</v>
          </cell>
          <cell r="D26" t="str">
            <v>吉田　友美</v>
          </cell>
          <cell r="E26">
            <v>2</v>
          </cell>
          <cell r="F26" t="str">
            <v>（</v>
          </cell>
          <cell r="G26" t="str">
            <v>石川</v>
          </cell>
          <cell r="H26" t="str">
            <v>・</v>
          </cell>
          <cell r="I26" t="str">
            <v>遊学館</v>
          </cell>
          <cell r="J26" t="str">
            <v>）</v>
          </cell>
        </row>
        <row r="27">
          <cell r="B27">
            <v>17</v>
          </cell>
          <cell r="C27">
            <v>73362</v>
          </cell>
          <cell r="D27" t="str">
            <v>板野　愛</v>
          </cell>
          <cell r="E27">
            <v>2</v>
          </cell>
          <cell r="F27" t="str">
            <v>（</v>
          </cell>
          <cell r="G27" t="str">
            <v>岡山</v>
          </cell>
          <cell r="H27" t="str">
            <v>・</v>
          </cell>
          <cell r="I27" t="str">
            <v>就実</v>
          </cell>
          <cell r="J27" t="str">
            <v>）</v>
          </cell>
        </row>
        <row r="28">
          <cell r="B28">
            <v>18</v>
          </cell>
          <cell r="C28">
            <v>94564</v>
          </cell>
          <cell r="D28" t="str">
            <v>古川　望</v>
          </cell>
          <cell r="E28">
            <v>3</v>
          </cell>
          <cell r="F28" t="str">
            <v>（</v>
          </cell>
          <cell r="G28" t="str">
            <v>宮崎</v>
          </cell>
          <cell r="H28" t="str">
            <v>・</v>
          </cell>
          <cell r="I28" t="str">
            <v>日南学園</v>
          </cell>
          <cell r="J28" t="str">
            <v>）</v>
          </cell>
        </row>
        <row r="29">
          <cell r="B29">
            <v>19</v>
          </cell>
          <cell r="C29">
            <v>83862</v>
          </cell>
          <cell r="D29" t="str">
            <v>瀬川　歌織</v>
          </cell>
          <cell r="E29">
            <v>3</v>
          </cell>
          <cell r="F29" t="str">
            <v>（</v>
          </cell>
          <cell r="G29" t="str">
            <v>愛媛</v>
          </cell>
          <cell r="H29" t="str">
            <v>・</v>
          </cell>
          <cell r="I29" t="str">
            <v>松山商業</v>
          </cell>
          <cell r="J29" t="str">
            <v>）</v>
          </cell>
        </row>
        <row r="30">
          <cell r="B30">
            <v>20</v>
          </cell>
          <cell r="C30">
            <v>31363</v>
          </cell>
          <cell r="D30" t="str">
            <v>斉藤　奈津子</v>
          </cell>
          <cell r="E30">
            <v>2</v>
          </cell>
          <cell r="F30" t="str">
            <v>（</v>
          </cell>
          <cell r="G30" t="str">
            <v>東京</v>
          </cell>
          <cell r="H30" t="str">
            <v>・</v>
          </cell>
          <cell r="I30" t="str">
            <v>武蔵野</v>
          </cell>
          <cell r="J30" t="str">
            <v>）</v>
          </cell>
        </row>
        <row r="31">
          <cell r="B31">
            <v>21</v>
          </cell>
          <cell r="C31">
            <v>30861</v>
          </cell>
          <cell r="D31" t="str">
            <v>井坂　幸子</v>
          </cell>
          <cell r="E31">
            <v>1</v>
          </cell>
          <cell r="F31" t="str">
            <v>（</v>
          </cell>
          <cell r="G31" t="str">
            <v>茨城</v>
          </cell>
          <cell r="H31" t="str">
            <v>・</v>
          </cell>
          <cell r="I31" t="str">
            <v>明秀日立</v>
          </cell>
          <cell r="J31" t="str">
            <v>）</v>
          </cell>
        </row>
        <row r="32">
          <cell r="B32">
            <v>22</v>
          </cell>
          <cell r="C32">
            <v>94463</v>
          </cell>
          <cell r="D32" t="str">
            <v>吉野　結香</v>
          </cell>
          <cell r="E32">
            <v>2</v>
          </cell>
          <cell r="F32" t="str">
            <v>（</v>
          </cell>
          <cell r="G32" t="str">
            <v>大分</v>
          </cell>
          <cell r="H32" t="str">
            <v>・</v>
          </cell>
          <cell r="I32" t="str">
            <v>別府青山</v>
          </cell>
          <cell r="J32" t="str">
            <v>）</v>
          </cell>
        </row>
        <row r="33">
          <cell r="B33">
            <v>23</v>
          </cell>
          <cell r="C33">
            <v>20663</v>
          </cell>
          <cell r="D33" t="str">
            <v>滝川　怜子</v>
          </cell>
          <cell r="E33">
            <v>3</v>
          </cell>
          <cell r="F33" t="str">
            <v>（</v>
          </cell>
          <cell r="G33" t="str">
            <v>山形</v>
          </cell>
          <cell r="H33" t="str">
            <v>・</v>
          </cell>
          <cell r="I33" t="str">
            <v>山形城北</v>
          </cell>
          <cell r="J33" t="str">
            <v>）</v>
          </cell>
        </row>
        <row r="34">
          <cell r="B34">
            <v>24</v>
          </cell>
          <cell r="C34">
            <v>73562</v>
          </cell>
          <cell r="D34" t="str">
            <v>林　　千里</v>
          </cell>
          <cell r="E34">
            <v>2</v>
          </cell>
          <cell r="F34" t="str">
            <v>（</v>
          </cell>
          <cell r="G34" t="str">
            <v>山口</v>
          </cell>
          <cell r="H34" t="str">
            <v>・</v>
          </cell>
          <cell r="I34" t="str">
            <v>岩国商業</v>
          </cell>
          <cell r="J34" t="str">
            <v>）</v>
          </cell>
        </row>
        <row r="35">
          <cell r="B35">
            <v>25</v>
          </cell>
          <cell r="C35">
            <v>62961</v>
          </cell>
          <cell r="D35" t="str">
            <v>橋本　ゆかり</v>
          </cell>
          <cell r="E35">
            <v>2</v>
          </cell>
          <cell r="F35" t="str">
            <v>（</v>
          </cell>
          <cell r="G35" t="str">
            <v>奈良</v>
          </cell>
          <cell r="H35" t="str">
            <v>・</v>
          </cell>
          <cell r="I35" t="str">
            <v>奈良女子</v>
          </cell>
          <cell r="J35" t="str">
            <v>）</v>
          </cell>
        </row>
        <row r="36">
          <cell r="B36">
            <v>26</v>
          </cell>
          <cell r="C36">
            <v>30964</v>
          </cell>
          <cell r="D36" t="str">
            <v>佐藤　冬実</v>
          </cell>
          <cell r="E36">
            <v>3</v>
          </cell>
          <cell r="F36" t="str">
            <v>（</v>
          </cell>
          <cell r="G36" t="str">
            <v>栃木</v>
          </cell>
          <cell r="H36" t="str">
            <v>・</v>
          </cell>
          <cell r="I36" t="str">
            <v>矢板東</v>
          </cell>
          <cell r="J36" t="str">
            <v>）</v>
          </cell>
        </row>
        <row r="37">
          <cell r="B37">
            <v>27</v>
          </cell>
          <cell r="C37">
            <v>52361</v>
          </cell>
          <cell r="D37" t="str">
            <v>舟越　麻衣子</v>
          </cell>
          <cell r="E37">
            <v>3</v>
          </cell>
          <cell r="F37" t="str">
            <v>（</v>
          </cell>
          <cell r="G37" t="str">
            <v>愛知</v>
          </cell>
          <cell r="H37" t="str">
            <v>・</v>
          </cell>
          <cell r="I37" t="str">
            <v>高蔵</v>
          </cell>
          <cell r="J37" t="str">
            <v>）</v>
          </cell>
        </row>
        <row r="38">
          <cell r="B38">
            <v>28</v>
          </cell>
          <cell r="C38">
            <v>83963</v>
          </cell>
          <cell r="D38" t="str">
            <v>和田　千秋</v>
          </cell>
          <cell r="E38">
            <v>3</v>
          </cell>
          <cell r="F38" t="str">
            <v>（</v>
          </cell>
          <cell r="G38" t="str">
            <v>高知</v>
          </cell>
          <cell r="H38" t="str">
            <v>・</v>
          </cell>
          <cell r="I38" t="str">
            <v>土佐女子</v>
          </cell>
          <cell r="J38" t="str">
            <v>）</v>
          </cell>
        </row>
        <row r="39">
          <cell r="B39">
            <v>29</v>
          </cell>
          <cell r="C39">
            <v>73163</v>
          </cell>
          <cell r="D39" t="str">
            <v>茂森　亜矢子</v>
          </cell>
          <cell r="E39">
            <v>1</v>
          </cell>
          <cell r="F39" t="str">
            <v>（</v>
          </cell>
          <cell r="G39" t="str">
            <v>鳥取</v>
          </cell>
          <cell r="H39" t="str">
            <v>・</v>
          </cell>
          <cell r="I39" t="str">
            <v>鳥取女子</v>
          </cell>
          <cell r="J39" t="str">
            <v>）</v>
          </cell>
        </row>
        <row r="40">
          <cell r="B40">
            <v>30</v>
          </cell>
          <cell r="C40">
            <v>20564</v>
          </cell>
          <cell r="D40" t="str">
            <v>川辺　梓</v>
          </cell>
          <cell r="E40">
            <v>3</v>
          </cell>
          <cell r="F40" t="str">
            <v>（</v>
          </cell>
          <cell r="G40" t="str">
            <v>秋田</v>
          </cell>
          <cell r="H40" t="str">
            <v>・</v>
          </cell>
          <cell r="I40" t="str">
            <v>聖霊女子</v>
          </cell>
          <cell r="J40" t="str">
            <v>）</v>
          </cell>
        </row>
        <row r="41">
          <cell r="B41">
            <v>31</v>
          </cell>
          <cell r="C41">
            <v>94162</v>
          </cell>
          <cell r="D41" t="str">
            <v>松井　郁恵</v>
          </cell>
          <cell r="E41">
            <v>3</v>
          </cell>
          <cell r="F41" t="str">
            <v>（</v>
          </cell>
          <cell r="G41" t="str">
            <v>佐賀</v>
          </cell>
          <cell r="H41" t="str">
            <v>・</v>
          </cell>
          <cell r="I41" t="str">
            <v>佐賀清和</v>
          </cell>
          <cell r="J41" t="str">
            <v>）</v>
          </cell>
        </row>
        <row r="42">
          <cell r="B42">
            <v>32</v>
          </cell>
          <cell r="C42">
            <v>52262</v>
          </cell>
          <cell r="D42" t="str">
            <v>鈴木　綾乃</v>
          </cell>
          <cell r="E42">
            <v>3</v>
          </cell>
          <cell r="F42" t="str">
            <v>（</v>
          </cell>
          <cell r="G42" t="str">
            <v>静岡</v>
          </cell>
          <cell r="H42" t="str">
            <v>・</v>
          </cell>
          <cell r="I42" t="str">
            <v>清水商業</v>
          </cell>
          <cell r="J42" t="str">
            <v>）</v>
          </cell>
        </row>
        <row r="43">
          <cell r="B43">
            <v>33</v>
          </cell>
          <cell r="C43">
            <v>62662</v>
          </cell>
          <cell r="D43" t="str">
            <v>山道　奈々</v>
          </cell>
          <cell r="E43">
            <v>3</v>
          </cell>
          <cell r="F43" t="str">
            <v>（</v>
          </cell>
          <cell r="G43" t="str">
            <v>京都</v>
          </cell>
          <cell r="H43" t="str">
            <v>・</v>
          </cell>
          <cell r="I43" t="str">
            <v>京都明徳</v>
          </cell>
          <cell r="J43" t="str">
            <v>）</v>
          </cell>
        </row>
        <row r="44">
          <cell r="B44">
            <v>34</v>
          </cell>
          <cell r="C44">
            <v>31061</v>
          </cell>
          <cell r="D44" t="str">
            <v>田村　友紀</v>
          </cell>
          <cell r="E44">
            <v>3</v>
          </cell>
          <cell r="F44" t="str">
            <v>（</v>
          </cell>
          <cell r="G44" t="str">
            <v>群馬</v>
          </cell>
          <cell r="H44" t="str">
            <v>・</v>
          </cell>
          <cell r="I44" t="str">
            <v>吾妻</v>
          </cell>
          <cell r="J44" t="str">
            <v>）</v>
          </cell>
        </row>
        <row r="45">
          <cell r="B45">
            <v>35</v>
          </cell>
          <cell r="C45">
            <v>20362</v>
          </cell>
          <cell r="D45" t="str">
            <v>菅原　靖子</v>
          </cell>
          <cell r="E45">
            <v>3</v>
          </cell>
          <cell r="F45" t="str">
            <v>（</v>
          </cell>
          <cell r="G45" t="str">
            <v>岩手</v>
          </cell>
          <cell r="H45" t="str">
            <v>・</v>
          </cell>
          <cell r="I45" t="str">
            <v>盛岡女子</v>
          </cell>
          <cell r="J45" t="str">
            <v>）</v>
          </cell>
        </row>
        <row r="46">
          <cell r="B46">
            <v>36</v>
          </cell>
          <cell r="C46">
            <v>94264</v>
          </cell>
          <cell r="D46" t="str">
            <v>大塚　和子</v>
          </cell>
          <cell r="E46">
            <v>3</v>
          </cell>
          <cell r="F46" t="str">
            <v>（</v>
          </cell>
          <cell r="G46" t="str">
            <v>長崎</v>
          </cell>
          <cell r="H46" t="str">
            <v>・</v>
          </cell>
          <cell r="I46" t="str">
            <v>長崎女子商</v>
          </cell>
          <cell r="J46" t="str">
            <v>）</v>
          </cell>
        </row>
        <row r="47">
          <cell r="B47">
            <v>37</v>
          </cell>
          <cell r="C47">
            <v>31561</v>
          </cell>
          <cell r="D47" t="str">
            <v>志村　奈美</v>
          </cell>
          <cell r="E47">
            <v>2</v>
          </cell>
          <cell r="F47" t="str">
            <v>（</v>
          </cell>
          <cell r="G47" t="str">
            <v>山梨</v>
          </cell>
          <cell r="H47" t="str">
            <v>・</v>
          </cell>
          <cell r="I47" t="str">
            <v>甲府商業</v>
          </cell>
          <cell r="J47" t="str">
            <v>）</v>
          </cell>
        </row>
        <row r="48">
          <cell r="B48">
            <v>38</v>
          </cell>
          <cell r="C48">
            <v>62862</v>
          </cell>
          <cell r="D48" t="str">
            <v>佐用　昌子</v>
          </cell>
          <cell r="E48">
            <v>2</v>
          </cell>
          <cell r="F48" t="str">
            <v>（</v>
          </cell>
          <cell r="G48" t="str">
            <v>兵庫</v>
          </cell>
          <cell r="H48" t="str">
            <v>・</v>
          </cell>
          <cell r="I48" t="str">
            <v>姫路商業</v>
          </cell>
          <cell r="J48" t="str">
            <v>）</v>
          </cell>
        </row>
        <row r="49">
          <cell r="B49">
            <v>39</v>
          </cell>
          <cell r="C49">
            <v>41663</v>
          </cell>
          <cell r="D49" t="str">
            <v>池竹　祐子</v>
          </cell>
          <cell r="E49">
            <v>3</v>
          </cell>
          <cell r="F49" t="str">
            <v>（</v>
          </cell>
          <cell r="G49" t="str">
            <v>新潟</v>
          </cell>
          <cell r="H49" t="str">
            <v>・</v>
          </cell>
          <cell r="I49" t="str">
            <v>新潟青陵</v>
          </cell>
          <cell r="J49" t="str">
            <v>）</v>
          </cell>
        </row>
        <row r="50">
          <cell r="B50">
            <v>40</v>
          </cell>
          <cell r="C50">
            <v>94362</v>
          </cell>
          <cell r="D50" t="str">
            <v>米田　留美</v>
          </cell>
          <cell r="E50">
            <v>2</v>
          </cell>
          <cell r="F50" t="str">
            <v>（</v>
          </cell>
          <cell r="G50" t="str">
            <v>熊本</v>
          </cell>
          <cell r="H50" t="str">
            <v>・</v>
          </cell>
          <cell r="I50" t="str">
            <v>慶誠</v>
          </cell>
          <cell r="J50" t="str">
            <v>）</v>
          </cell>
        </row>
        <row r="51">
          <cell r="B51">
            <v>41</v>
          </cell>
          <cell r="C51">
            <v>10162</v>
          </cell>
          <cell r="D51" t="str">
            <v>宇野　めぐみ</v>
          </cell>
          <cell r="E51">
            <v>3</v>
          </cell>
          <cell r="F51" t="str">
            <v>（</v>
          </cell>
          <cell r="G51" t="str">
            <v>北海道</v>
          </cell>
          <cell r="H51" t="str">
            <v>・</v>
          </cell>
          <cell r="I51" t="str">
            <v>札幌星園</v>
          </cell>
          <cell r="J51" t="str">
            <v>）</v>
          </cell>
        </row>
        <row r="52">
          <cell r="B52">
            <v>42</v>
          </cell>
          <cell r="C52">
            <v>31164</v>
          </cell>
          <cell r="D52" t="str">
            <v>高橋　　萌</v>
          </cell>
          <cell r="E52">
            <v>2</v>
          </cell>
          <cell r="F52" t="str">
            <v>（</v>
          </cell>
          <cell r="G52" t="str">
            <v>埼玉</v>
          </cell>
          <cell r="H52" t="str">
            <v>・</v>
          </cell>
          <cell r="I52" t="str">
            <v>埼玉栄</v>
          </cell>
          <cell r="J52" t="str">
            <v>）</v>
          </cell>
        </row>
        <row r="53">
          <cell r="B53">
            <v>43</v>
          </cell>
          <cell r="C53">
            <v>42064</v>
          </cell>
          <cell r="D53" t="str">
            <v>森　　美知恵</v>
          </cell>
          <cell r="E53">
            <v>2</v>
          </cell>
          <cell r="F53" t="str">
            <v>（</v>
          </cell>
          <cell r="G53" t="str">
            <v>長野</v>
          </cell>
          <cell r="H53" t="str">
            <v>・</v>
          </cell>
          <cell r="I53" t="str">
            <v>松本松南</v>
          </cell>
          <cell r="J53" t="str">
            <v>）</v>
          </cell>
        </row>
        <row r="54">
          <cell r="B54">
            <v>44</v>
          </cell>
          <cell r="C54">
            <v>94764</v>
          </cell>
          <cell r="D54" t="str">
            <v>具志堅久美子</v>
          </cell>
          <cell r="E54">
            <v>2</v>
          </cell>
          <cell r="F54" t="str">
            <v>（</v>
          </cell>
          <cell r="G54" t="str">
            <v>沖縄</v>
          </cell>
          <cell r="H54" t="str">
            <v>・</v>
          </cell>
          <cell r="I54" t="str">
            <v>前原</v>
          </cell>
          <cell r="J54" t="str">
            <v>）</v>
          </cell>
        </row>
        <row r="55">
          <cell r="B55">
            <v>45</v>
          </cell>
          <cell r="C55">
            <v>52367</v>
          </cell>
          <cell r="D55" t="str">
            <v>佐藤　亜矢子</v>
          </cell>
          <cell r="E55">
            <v>1</v>
          </cell>
          <cell r="F55" t="str">
            <v>（</v>
          </cell>
          <cell r="G55" t="str">
            <v>愛知</v>
          </cell>
          <cell r="H55" t="str">
            <v>・</v>
          </cell>
          <cell r="I55" t="str">
            <v>高蔵</v>
          </cell>
          <cell r="J55" t="str">
            <v>）</v>
          </cell>
        </row>
        <row r="56">
          <cell r="B56">
            <v>46</v>
          </cell>
          <cell r="C56">
            <v>31261</v>
          </cell>
          <cell r="D56" t="str">
            <v>斉藤　みずき</v>
          </cell>
          <cell r="E56">
            <v>3</v>
          </cell>
          <cell r="F56" t="str">
            <v>（</v>
          </cell>
          <cell r="G56" t="str">
            <v>千葉</v>
          </cell>
          <cell r="H56" t="str">
            <v>・</v>
          </cell>
          <cell r="I56" t="str">
            <v>昭和学院</v>
          </cell>
          <cell r="J56" t="str">
            <v>）</v>
          </cell>
        </row>
        <row r="57">
          <cell r="B57">
            <v>47</v>
          </cell>
          <cell r="C57">
            <v>20263</v>
          </cell>
          <cell r="D57" t="str">
            <v>下大田麻美</v>
          </cell>
          <cell r="E57">
            <v>3</v>
          </cell>
          <cell r="F57" t="str">
            <v>（</v>
          </cell>
          <cell r="G57" t="str">
            <v>青森</v>
          </cell>
          <cell r="H57" t="str">
            <v>・</v>
          </cell>
          <cell r="I57" t="str">
            <v>青森山田</v>
          </cell>
          <cell r="J57" t="str">
            <v>）</v>
          </cell>
        </row>
        <row r="58">
          <cell r="B58">
            <v>48</v>
          </cell>
          <cell r="C58">
            <v>83763</v>
          </cell>
          <cell r="D58" t="str">
            <v>吉田　美沙</v>
          </cell>
          <cell r="E58">
            <v>2</v>
          </cell>
          <cell r="F58" t="str">
            <v>（</v>
          </cell>
          <cell r="G58" t="str">
            <v>香川</v>
          </cell>
          <cell r="H58" t="str">
            <v>・</v>
          </cell>
          <cell r="I58" t="str">
            <v>観音寺中央</v>
          </cell>
          <cell r="J58" t="str">
            <v>）</v>
          </cell>
        </row>
        <row r="59">
          <cell r="B59">
            <v>49</v>
          </cell>
          <cell r="C59">
            <v>94064</v>
          </cell>
          <cell r="D59" t="str">
            <v>堂園　真美</v>
          </cell>
          <cell r="E59">
            <v>3</v>
          </cell>
          <cell r="F59" t="str">
            <v>（</v>
          </cell>
          <cell r="G59" t="str">
            <v>福岡</v>
          </cell>
          <cell r="H59" t="str">
            <v>・</v>
          </cell>
          <cell r="I59" t="str">
            <v>中村学園女</v>
          </cell>
          <cell r="J59" t="str">
            <v>）</v>
          </cell>
        </row>
        <row r="60">
          <cell r="B60">
            <v>50</v>
          </cell>
          <cell r="C60">
            <v>41962</v>
          </cell>
          <cell r="D60" t="str">
            <v>坂本　佳緒理</v>
          </cell>
          <cell r="E60">
            <v>3</v>
          </cell>
          <cell r="F60" t="str">
            <v>（</v>
          </cell>
          <cell r="G60" t="str">
            <v>福井</v>
          </cell>
          <cell r="H60" t="str">
            <v>・</v>
          </cell>
          <cell r="I60" t="str">
            <v>福井商業</v>
          </cell>
          <cell r="J60" t="str">
            <v>）</v>
          </cell>
        </row>
        <row r="61">
          <cell r="B61">
            <v>51</v>
          </cell>
          <cell r="C61">
            <v>62563</v>
          </cell>
          <cell r="D61" t="str">
            <v>上田　絵理</v>
          </cell>
          <cell r="E61">
            <v>3</v>
          </cell>
          <cell r="F61" t="str">
            <v>（</v>
          </cell>
          <cell r="G61" t="str">
            <v>滋賀</v>
          </cell>
          <cell r="H61" t="str">
            <v>・</v>
          </cell>
          <cell r="I61" t="str">
            <v>大津商業</v>
          </cell>
          <cell r="J61" t="str">
            <v>）</v>
          </cell>
        </row>
        <row r="62">
          <cell r="B62">
            <v>52</v>
          </cell>
          <cell r="C62">
            <v>73264</v>
          </cell>
          <cell r="D62" t="str">
            <v>永山　智美</v>
          </cell>
          <cell r="E62">
            <v>3</v>
          </cell>
          <cell r="F62" t="str">
            <v>（</v>
          </cell>
          <cell r="G62" t="str">
            <v>島根</v>
          </cell>
          <cell r="H62" t="str">
            <v>・</v>
          </cell>
          <cell r="I62" t="str">
            <v>明誠</v>
          </cell>
          <cell r="J62" t="str">
            <v>）</v>
          </cell>
        </row>
        <row r="63">
          <cell r="B63">
            <v>53</v>
          </cell>
          <cell r="C63">
            <v>52164</v>
          </cell>
          <cell r="D63" t="str">
            <v>樋野　真弓</v>
          </cell>
          <cell r="E63">
            <v>3</v>
          </cell>
          <cell r="F63" t="str">
            <v>（</v>
          </cell>
          <cell r="G63" t="str">
            <v>岐阜</v>
          </cell>
          <cell r="H63" t="str">
            <v>・</v>
          </cell>
          <cell r="I63" t="str">
            <v>富田</v>
          </cell>
          <cell r="J63" t="str">
            <v>）</v>
          </cell>
        </row>
        <row r="64">
          <cell r="B64">
            <v>54</v>
          </cell>
          <cell r="C64">
            <v>20464</v>
          </cell>
          <cell r="D64" t="str">
            <v>柏木　有希</v>
          </cell>
          <cell r="E64">
            <v>2</v>
          </cell>
          <cell r="F64" t="str">
            <v>（</v>
          </cell>
          <cell r="G64" t="str">
            <v>宮城</v>
          </cell>
          <cell r="H64" t="str">
            <v>・</v>
          </cell>
          <cell r="I64" t="str">
            <v>仙台育英</v>
          </cell>
          <cell r="J64" t="str">
            <v>）</v>
          </cell>
        </row>
        <row r="65">
          <cell r="B65">
            <v>55</v>
          </cell>
          <cell r="C65">
            <v>10164</v>
          </cell>
          <cell r="D65" t="str">
            <v>山田　裕子</v>
          </cell>
          <cell r="E65">
            <v>2</v>
          </cell>
          <cell r="F65" t="str">
            <v>（</v>
          </cell>
          <cell r="G65" t="str">
            <v>北海道</v>
          </cell>
          <cell r="H65" t="str">
            <v>・</v>
          </cell>
          <cell r="I65" t="str">
            <v>旭川実業</v>
          </cell>
          <cell r="J65" t="str">
            <v>）</v>
          </cell>
        </row>
        <row r="66">
          <cell r="B66">
            <v>56</v>
          </cell>
          <cell r="C66">
            <v>63063</v>
          </cell>
          <cell r="D66" t="str">
            <v>前川　奈稚子</v>
          </cell>
          <cell r="E66">
            <v>3</v>
          </cell>
          <cell r="F66" t="str">
            <v>（</v>
          </cell>
          <cell r="G66" t="str">
            <v>和歌山</v>
          </cell>
          <cell r="H66" t="str">
            <v>・</v>
          </cell>
          <cell r="I66" t="str">
            <v>県和歌山商</v>
          </cell>
          <cell r="J66" t="str">
            <v>）</v>
          </cell>
        </row>
        <row r="67">
          <cell r="B67">
            <v>57</v>
          </cell>
          <cell r="C67">
            <v>31366</v>
          </cell>
          <cell r="D67" t="str">
            <v>武井　亜沙子</v>
          </cell>
          <cell r="E67">
            <v>3</v>
          </cell>
          <cell r="F67" t="str">
            <v>（</v>
          </cell>
          <cell r="G67" t="str">
            <v>東京</v>
          </cell>
          <cell r="H67" t="str">
            <v>・</v>
          </cell>
          <cell r="I67" t="str">
            <v>文大杉並</v>
          </cell>
          <cell r="J67" t="str">
            <v>）</v>
          </cell>
        </row>
        <row r="68">
          <cell r="B68">
            <v>58</v>
          </cell>
          <cell r="C68">
            <v>73162</v>
          </cell>
          <cell r="D68" t="str">
            <v>坂本　詩織</v>
          </cell>
          <cell r="E68">
            <v>2</v>
          </cell>
          <cell r="F68" t="str">
            <v>（</v>
          </cell>
          <cell r="G68" t="str">
            <v>鳥取</v>
          </cell>
          <cell r="H68" t="str">
            <v>・</v>
          </cell>
          <cell r="I68" t="str">
            <v>鳥取女子</v>
          </cell>
          <cell r="J68" t="str">
            <v>）</v>
          </cell>
        </row>
        <row r="69">
          <cell r="B69">
            <v>59</v>
          </cell>
          <cell r="C69">
            <v>94164</v>
          </cell>
          <cell r="D69" t="str">
            <v>川﨑　麻衣子</v>
          </cell>
          <cell r="E69">
            <v>3</v>
          </cell>
          <cell r="F69" t="str">
            <v>（</v>
          </cell>
          <cell r="G69" t="str">
            <v>佐賀</v>
          </cell>
          <cell r="H69" t="str">
            <v>・</v>
          </cell>
          <cell r="I69" t="str">
            <v>武雄青陵</v>
          </cell>
          <cell r="J69" t="str">
            <v>）</v>
          </cell>
        </row>
        <row r="70">
          <cell r="B70">
            <v>60</v>
          </cell>
          <cell r="C70">
            <v>83662</v>
          </cell>
          <cell r="D70" t="str">
            <v>楠本　麻喜</v>
          </cell>
          <cell r="E70">
            <v>3</v>
          </cell>
          <cell r="F70" t="str">
            <v>（</v>
          </cell>
          <cell r="G70" t="str">
            <v>徳島</v>
          </cell>
          <cell r="H70" t="str">
            <v>・</v>
          </cell>
          <cell r="I70" t="str">
            <v>城南</v>
          </cell>
          <cell r="J70" t="str">
            <v>）</v>
          </cell>
        </row>
        <row r="71">
          <cell r="B71">
            <v>61</v>
          </cell>
          <cell r="C71">
            <v>52161</v>
          </cell>
          <cell r="D71" t="str">
            <v>王　　金</v>
          </cell>
          <cell r="E71">
            <v>2</v>
          </cell>
          <cell r="F71" t="str">
            <v>（</v>
          </cell>
          <cell r="G71" t="str">
            <v>岐阜</v>
          </cell>
          <cell r="H71" t="str">
            <v>・</v>
          </cell>
          <cell r="I71" t="str">
            <v>富田</v>
          </cell>
          <cell r="J71" t="str">
            <v>）</v>
          </cell>
        </row>
        <row r="72">
          <cell r="B72">
            <v>62</v>
          </cell>
          <cell r="C72">
            <v>73465</v>
          </cell>
          <cell r="D72" t="str">
            <v>平野　綾</v>
          </cell>
          <cell r="E72">
            <v>2</v>
          </cell>
          <cell r="F72" t="str">
            <v>（</v>
          </cell>
          <cell r="G72" t="str">
            <v>広島</v>
          </cell>
          <cell r="H72" t="str">
            <v>・</v>
          </cell>
          <cell r="I72" t="str">
            <v>広島皆実</v>
          </cell>
          <cell r="J72" t="str">
            <v>）</v>
          </cell>
        </row>
        <row r="73">
          <cell r="B73">
            <v>63</v>
          </cell>
          <cell r="C73">
            <v>30864</v>
          </cell>
          <cell r="D73" t="str">
            <v>深作　友子</v>
          </cell>
          <cell r="E73">
            <v>3</v>
          </cell>
          <cell r="F73" t="str">
            <v>（</v>
          </cell>
          <cell r="G73" t="str">
            <v>茨城</v>
          </cell>
          <cell r="H73" t="str">
            <v>・</v>
          </cell>
          <cell r="I73" t="str">
            <v>水海道二</v>
          </cell>
          <cell r="J73" t="str">
            <v>）</v>
          </cell>
        </row>
        <row r="74">
          <cell r="B74">
            <v>64</v>
          </cell>
          <cell r="C74">
            <v>62963</v>
          </cell>
          <cell r="D74" t="str">
            <v>島田　利江子</v>
          </cell>
          <cell r="E74">
            <v>3</v>
          </cell>
          <cell r="F74" t="str">
            <v>（</v>
          </cell>
          <cell r="G74" t="str">
            <v>奈良</v>
          </cell>
          <cell r="H74" t="str">
            <v>・</v>
          </cell>
          <cell r="I74" t="str">
            <v>奈良女子</v>
          </cell>
          <cell r="J74" t="str">
            <v>）</v>
          </cell>
        </row>
        <row r="75">
          <cell r="B75">
            <v>65</v>
          </cell>
          <cell r="C75">
            <v>20764</v>
          </cell>
          <cell r="D75" t="str">
            <v>佐藤　友美</v>
          </cell>
          <cell r="E75">
            <v>2</v>
          </cell>
          <cell r="F75" t="str">
            <v>（</v>
          </cell>
          <cell r="G75" t="str">
            <v>福島</v>
          </cell>
          <cell r="H75" t="str">
            <v>・</v>
          </cell>
          <cell r="I75" t="str">
            <v>郡女大附属</v>
          </cell>
          <cell r="J75" t="str">
            <v>）</v>
          </cell>
        </row>
        <row r="76">
          <cell r="B76">
            <v>66</v>
          </cell>
          <cell r="C76">
            <v>94561</v>
          </cell>
          <cell r="D76" t="str">
            <v>白　　　</v>
          </cell>
          <cell r="E76">
            <v>3</v>
          </cell>
          <cell r="F76" t="str">
            <v>（</v>
          </cell>
          <cell r="G76" t="str">
            <v>宮崎</v>
          </cell>
          <cell r="H76" t="str">
            <v>・</v>
          </cell>
          <cell r="I76" t="str">
            <v>日南学園</v>
          </cell>
          <cell r="J76" t="str">
            <v>）</v>
          </cell>
        </row>
        <row r="77">
          <cell r="B77">
            <v>67</v>
          </cell>
          <cell r="C77">
            <v>62763</v>
          </cell>
          <cell r="D77" t="str">
            <v>福岡　春菜</v>
          </cell>
          <cell r="E77">
            <v>1</v>
          </cell>
          <cell r="F77" t="str">
            <v>（</v>
          </cell>
          <cell r="G77" t="str">
            <v>大阪</v>
          </cell>
          <cell r="H77" t="str">
            <v>・</v>
          </cell>
          <cell r="I77" t="str">
            <v>四天王寺</v>
          </cell>
          <cell r="J77" t="str">
            <v>）</v>
          </cell>
        </row>
        <row r="78">
          <cell r="B78">
            <v>68</v>
          </cell>
          <cell r="C78">
            <v>41665</v>
          </cell>
          <cell r="D78" t="str">
            <v>皆川　麻希</v>
          </cell>
          <cell r="E78">
            <v>3</v>
          </cell>
          <cell r="F78" t="str">
            <v>（</v>
          </cell>
          <cell r="G78" t="str">
            <v>新潟</v>
          </cell>
          <cell r="H78" t="str">
            <v>・</v>
          </cell>
          <cell r="I78" t="str">
            <v>新潟青陵</v>
          </cell>
          <cell r="J78" t="str">
            <v>）</v>
          </cell>
        </row>
        <row r="79">
          <cell r="B79">
            <v>69</v>
          </cell>
          <cell r="C79">
            <v>52264</v>
          </cell>
          <cell r="D79" t="str">
            <v>山本　百好</v>
          </cell>
          <cell r="E79">
            <v>3</v>
          </cell>
          <cell r="F79" t="str">
            <v>（</v>
          </cell>
          <cell r="G79" t="str">
            <v>静岡</v>
          </cell>
          <cell r="H79" t="str">
            <v>・</v>
          </cell>
          <cell r="I79" t="str">
            <v>清水商業</v>
          </cell>
          <cell r="J79" t="str">
            <v>）</v>
          </cell>
        </row>
        <row r="80">
          <cell r="B80">
            <v>70</v>
          </cell>
          <cell r="C80">
            <v>20363</v>
          </cell>
          <cell r="D80" t="str">
            <v>小菅　真希</v>
          </cell>
          <cell r="E80">
            <v>3</v>
          </cell>
          <cell r="F80" t="str">
            <v>（</v>
          </cell>
          <cell r="G80" t="str">
            <v>岩手</v>
          </cell>
          <cell r="H80" t="str">
            <v>・</v>
          </cell>
          <cell r="I80" t="str">
            <v>盛岡女子</v>
          </cell>
          <cell r="J80" t="str">
            <v>）</v>
          </cell>
        </row>
        <row r="81">
          <cell r="B81">
            <v>71</v>
          </cell>
          <cell r="C81">
            <v>94763</v>
          </cell>
          <cell r="D81" t="str">
            <v>馬場　絵理奈</v>
          </cell>
          <cell r="E81">
            <v>3</v>
          </cell>
          <cell r="F81" t="str">
            <v>（</v>
          </cell>
          <cell r="G81" t="str">
            <v>沖縄</v>
          </cell>
          <cell r="H81" t="str">
            <v>・</v>
          </cell>
          <cell r="I81" t="str">
            <v>普 天 間</v>
          </cell>
          <cell r="J81" t="str">
            <v>）</v>
          </cell>
        </row>
        <row r="82">
          <cell r="B82">
            <v>72</v>
          </cell>
          <cell r="C82">
            <v>83863</v>
          </cell>
          <cell r="D82" t="str">
            <v>山西　志津子</v>
          </cell>
          <cell r="E82">
            <v>3</v>
          </cell>
          <cell r="F82" t="str">
            <v>（</v>
          </cell>
          <cell r="G82" t="str">
            <v>愛媛</v>
          </cell>
          <cell r="H82" t="str">
            <v>・</v>
          </cell>
          <cell r="I82" t="str">
            <v>新居浜南</v>
          </cell>
          <cell r="J82" t="str">
            <v>）</v>
          </cell>
        </row>
        <row r="83">
          <cell r="B83">
            <v>73</v>
          </cell>
          <cell r="C83">
            <v>31262</v>
          </cell>
          <cell r="D83" t="str">
            <v>根本　真由美</v>
          </cell>
          <cell r="E83">
            <v>3</v>
          </cell>
          <cell r="F83" t="str">
            <v>（</v>
          </cell>
          <cell r="G83" t="str">
            <v>千葉</v>
          </cell>
          <cell r="H83" t="str">
            <v>・</v>
          </cell>
          <cell r="I83" t="str">
            <v>木更津東</v>
          </cell>
          <cell r="J83" t="str">
            <v>）</v>
          </cell>
        </row>
        <row r="84">
          <cell r="B84">
            <v>74</v>
          </cell>
          <cell r="C84">
            <v>42062</v>
          </cell>
          <cell r="D84" t="str">
            <v>黄木　友美</v>
          </cell>
          <cell r="E84">
            <v>2</v>
          </cell>
          <cell r="F84" t="str">
            <v>（</v>
          </cell>
          <cell r="G84" t="str">
            <v>長野</v>
          </cell>
          <cell r="H84" t="str">
            <v>・</v>
          </cell>
          <cell r="I84" t="str">
            <v>松本松南</v>
          </cell>
          <cell r="J84" t="str">
            <v>）</v>
          </cell>
        </row>
        <row r="85">
          <cell r="B85">
            <v>75</v>
          </cell>
          <cell r="C85">
            <v>73364</v>
          </cell>
          <cell r="D85" t="str">
            <v>白石　温子</v>
          </cell>
          <cell r="E85">
            <v>1</v>
          </cell>
          <cell r="F85" t="str">
            <v>（</v>
          </cell>
          <cell r="G85" t="str">
            <v>岡山</v>
          </cell>
          <cell r="H85" t="str">
            <v>・</v>
          </cell>
          <cell r="I85" t="str">
            <v>山陽女子</v>
          </cell>
          <cell r="J85" t="str">
            <v>）</v>
          </cell>
        </row>
        <row r="86">
          <cell r="B86">
            <v>76</v>
          </cell>
          <cell r="C86">
            <v>30961</v>
          </cell>
          <cell r="D86" t="str">
            <v>斎藤　睦実</v>
          </cell>
          <cell r="E86">
            <v>3</v>
          </cell>
          <cell r="F86" t="str">
            <v>（</v>
          </cell>
          <cell r="G86" t="str">
            <v>栃木</v>
          </cell>
          <cell r="H86" t="str">
            <v>・</v>
          </cell>
          <cell r="I86" t="str">
            <v>鹿沼</v>
          </cell>
          <cell r="J86" t="str">
            <v>）</v>
          </cell>
        </row>
        <row r="87">
          <cell r="B87">
            <v>77</v>
          </cell>
          <cell r="C87">
            <v>94364</v>
          </cell>
          <cell r="D87" t="str">
            <v>村田　亜希</v>
          </cell>
          <cell r="E87">
            <v>3</v>
          </cell>
          <cell r="F87" t="str">
            <v>（</v>
          </cell>
          <cell r="G87" t="str">
            <v>熊本</v>
          </cell>
          <cell r="H87" t="str">
            <v>・</v>
          </cell>
          <cell r="I87" t="str">
            <v>慶誠</v>
          </cell>
          <cell r="J87" t="str">
            <v>）</v>
          </cell>
        </row>
        <row r="88">
          <cell r="B88">
            <v>78</v>
          </cell>
          <cell r="C88">
            <v>62664</v>
          </cell>
          <cell r="D88" t="str">
            <v>井尻　彩子</v>
          </cell>
          <cell r="E88">
            <v>2</v>
          </cell>
          <cell r="F88" t="str">
            <v>（</v>
          </cell>
          <cell r="G88" t="str">
            <v>京都</v>
          </cell>
          <cell r="H88" t="str">
            <v>・</v>
          </cell>
          <cell r="I88" t="str">
            <v>京都明徳</v>
          </cell>
          <cell r="J88" t="str">
            <v>）</v>
          </cell>
        </row>
        <row r="89">
          <cell r="B89">
            <v>79</v>
          </cell>
          <cell r="C89">
            <v>52368</v>
          </cell>
          <cell r="D89" t="str">
            <v>堀江　真由美</v>
          </cell>
          <cell r="E89">
            <v>2</v>
          </cell>
          <cell r="F89" t="str">
            <v>（</v>
          </cell>
          <cell r="G89" t="str">
            <v>愛知</v>
          </cell>
          <cell r="H89" t="str">
            <v>・</v>
          </cell>
          <cell r="I89" t="str">
            <v>高蔵</v>
          </cell>
          <cell r="J89" t="str">
            <v>）</v>
          </cell>
        </row>
        <row r="90">
          <cell r="B90">
            <v>80</v>
          </cell>
          <cell r="C90">
            <v>31461</v>
          </cell>
          <cell r="D90" t="str">
            <v>湯原　美保</v>
          </cell>
          <cell r="E90">
            <v>3</v>
          </cell>
          <cell r="F90" t="str">
            <v>（</v>
          </cell>
          <cell r="G90" t="str">
            <v>神奈川</v>
          </cell>
          <cell r="H90" t="str">
            <v>・</v>
          </cell>
          <cell r="I90" t="str">
            <v>白鵬女子</v>
          </cell>
          <cell r="J90" t="str">
            <v>）</v>
          </cell>
        </row>
        <row r="91">
          <cell r="B91">
            <v>81</v>
          </cell>
          <cell r="C91">
            <v>20262</v>
          </cell>
          <cell r="D91" t="str">
            <v>長谷川麻衣子</v>
          </cell>
          <cell r="E91">
            <v>3</v>
          </cell>
          <cell r="F91" t="str">
            <v>（</v>
          </cell>
          <cell r="G91" t="str">
            <v>青森</v>
          </cell>
          <cell r="H91" t="str">
            <v>・</v>
          </cell>
          <cell r="I91" t="str">
            <v>青森山田</v>
          </cell>
          <cell r="J91" t="str">
            <v>）</v>
          </cell>
        </row>
        <row r="92">
          <cell r="B92">
            <v>82</v>
          </cell>
          <cell r="C92">
            <v>73564</v>
          </cell>
          <cell r="D92" t="str">
            <v>池沢　恵理</v>
          </cell>
          <cell r="E92">
            <v>2</v>
          </cell>
          <cell r="F92" t="str">
            <v>（</v>
          </cell>
          <cell r="G92" t="str">
            <v>山口</v>
          </cell>
          <cell r="H92" t="str">
            <v>・</v>
          </cell>
          <cell r="I92" t="str">
            <v>岩国商業</v>
          </cell>
          <cell r="J92" t="str">
            <v>）</v>
          </cell>
        </row>
        <row r="93">
          <cell r="B93">
            <v>83</v>
          </cell>
          <cell r="C93">
            <v>31265</v>
          </cell>
          <cell r="D93" t="str">
            <v>高橋　裕子</v>
          </cell>
          <cell r="E93">
            <v>3</v>
          </cell>
          <cell r="F93" t="str">
            <v>（</v>
          </cell>
          <cell r="G93" t="str">
            <v>千葉</v>
          </cell>
          <cell r="H93" t="str">
            <v>・</v>
          </cell>
          <cell r="I93" t="str">
            <v>千葉経大附</v>
          </cell>
          <cell r="J93" t="str">
            <v>）</v>
          </cell>
        </row>
        <row r="94">
          <cell r="B94">
            <v>84</v>
          </cell>
          <cell r="C94">
            <v>62863</v>
          </cell>
          <cell r="D94" t="str">
            <v>髙尾　千恵</v>
          </cell>
          <cell r="E94">
            <v>3</v>
          </cell>
          <cell r="F94" t="str">
            <v>（</v>
          </cell>
          <cell r="G94" t="str">
            <v>兵庫</v>
          </cell>
          <cell r="H94" t="str">
            <v>・</v>
          </cell>
          <cell r="I94" t="str">
            <v>東洋大姫路</v>
          </cell>
          <cell r="J94" t="str">
            <v>）</v>
          </cell>
        </row>
        <row r="95">
          <cell r="B95">
            <v>85</v>
          </cell>
          <cell r="C95">
            <v>20561</v>
          </cell>
          <cell r="D95" t="str">
            <v>大和田史</v>
          </cell>
          <cell r="E95">
            <v>1</v>
          </cell>
          <cell r="F95" t="str">
            <v>（</v>
          </cell>
          <cell r="G95" t="str">
            <v>秋田</v>
          </cell>
          <cell r="H95" t="str">
            <v>・</v>
          </cell>
          <cell r="I95" t="str">
            <v>聖霊女子</v>
          </cell>
          <cell r="J95" t="str">
            <v>）</v>
          </cell>
        </row>
        <row r="96">
          <cell r="B96">
            <v>86</v>
          </cell>
          <cell r="C96">
            <v>94464</v>
          </cell>
          <cell r="D96" t="str">
            <v>鎌倉　麻美</v>
          </cell>
          <cell r="E96">
            <v>2</v>
          </cell>
          <cell r="F96" t="str">
            <v>（</v>
          </cell>
          <cell r="G96" t="str">
            <v>大分</v>
          </cell>
          <cell r="H96" t="str">
            <v>・</v>
          </cell>
          <cell r="I96" t="str">
            <v>別府女短付</v>
          </cell>
          <cell r="J96" t="str">
            <v>）</v>
          </cell>
        </row>
        <row r="97">
          <cell r="B97">
            <v>87</v>
          </cell>
          <cell r="C97">
            <v>41861</v>
          </cell>
          <cell r="D97" t="str">
            <v>大西　麻衣子</v>
          </cell>
          <cell r="E97">
            <v>3</v>
          </cell>
          <cell r="F97" t="str">
            <v>（</v>
          </cell>
          <cell r="G97" t="str">
            <v>石川</v>
          </cell>
          <cell r="H97" t="str">
            <v>・</v>
          </cell>
          <cell r="I97" t="str">
            <v>遊学館</v>
          </cell>
          <cell r="J97" t="str">
            <v>）</v>
          </cell>
        </row>
        <row r="98">
          <cell r="B98">
            <v>88</v>
          </cell>
          <cell r="C98">
            <v>52363</v>
          </cell>
          <cell r="D98" t="str">
            <v>大坪　真由子</v>
          </cell>
          <cell r="E98">
            <v>2</v>
          </cell>
          <cell r="F98" t="str">
            <v>（</v>
          </cell>
          <cell r="G98" t="str">
            <v>愛知</v>
          </cell>
          <cell r="H98" t="str">
            <v>・</v>
          </cell>
          <cell r="I98" t="str">
            <v>高蔵</v>
          </cell>
          <cell r="J98" t="str">
            <v>）</v>
          </cell>
        </row>
        <row r="99">
          <cell r="B99">
            <v>89</v>
          </cell>
          <cell r="C99">
            <v>20661</v>
          </cell>
          <cell r="D99" t="str">
            <v>宮地　和佳子</v>
          </cell>
          <cell r="E99">
            <v>2</v>
          </cell>
          <cell r="F99" t="str">
            <v>（</v>
          </cell>
          <cell r="G99" t="str">
            <v>山形</v>
          </cell>
          <cell r="H99" t="str">
            <v>・</v>
          </cell>
          <cell r="I99" t="str">
            <v>山形城北</v>
          </cell>
          <cell r="J99" t="str">
            <v>）</v>
          </cell>
        </row>
        <row r="100">
          <cell r="B100">
            <v>90</v>
          </cell>
          <cell r="C100">
            <v>41763</v>
          </cell>
          <cell r="D100" t="str">
            <v>山本　綾郁</v>
          </cell>
          <cell r="E100">
            <v>2</v>
          </cell>
          <cell r="F100" t="str">
            <v>（</v>
          </cell>
          <cell r="G100" t="str">
            <v>富山</v>
          </cell>
          <cell r="H100" t="str">
            <v>・</v>
          </cell>
          <cell r="I100" t="str">
            <v>福光</v>
          </cell>
          <cell r="J100" t="str">
            <v>）</v>
          </cell>
        </row>
        <row r="101">
          <cell r="B101">
            <v>91</v>
          </cell>
          <cell r="C101">
            <v>31062</v>
          </cell>
          <cell r="D101" t="str">
            <v>小林　利恵</v>
          </cell>
          <cell r="E101">
            <v>3</v>
          </cell>
          <cell r="F101" t="str">
            <v>（</v>
          </cell>
          <cell r="G101" t="str">
            <v>群馬</v>
          </cell>
          <cell r="H101" t="str">
            <v>・</v>
          </cell>
          <cell r="I101" t="str">
            <v>吾妻</v>
          </cell>
          <cell r="J101" t="str">
            <v>）</v>
          </cell>
        </row>
        <row r="102">
          <cell r="B102">
            <v>92</v>
          </cell>
          <cell r="C102">
            <v>94262</v>
          </cell>
          <cell r="D102" t="str">
            <v>藤村　久美</v>
          </cell>
          <cell r="E102">
            <v>3</v>
          </cell>
          <cell r="F102" t="str">
            <v>（</v>
          </cell>
          <cell r="G102" t="str">
            <v>長崎</v>
          </cell>
          <cell r="H102" t="str">
            <v>・</v>
          </cell>
          <cell r="I102" t="str">
            <v>鎮西学院</v>
          </cell>
          <cell r="J102" t="str">
            <v>）</v>
          </cell>
        </row>
        <row r="103">
          <cell r="B103">
            <v>93</v>
          </cell>
          <cell r="C103">
            <v>62561</v>
          </cell>
          <cell r="D103" t="str">
            <v>一色　早苗</v>
          </cell>
          <cell r="E103">
            <v>3</v>
          </cell>
          <cell r="F103" t="str">
            <v>（</v>
          </cell>
          <cell r="G103" t="str">
            <v>滋賀</v>
          </cell>
          <cell r="H103" t="str">
            <v>・</v>
          </cell>
          <cell r="I103" t="str">
            <v>八幡商業</v>
          </cell>
          <cell r="J103" t="str">
            <v>）</v>
          </cell>
        </row>
        <row r="104">
          <cell r="B104">
            <v>94</v>
          </cell>
          <cell r="C104">
            <v>83961</v>
          </cell>
          <cell r="D104" t="str">
            <v>岳　　媛</v>
          </cell>
          <cell r="E104">
            <v>2</v>
          </cell>
          <cell r="F104" t="str">
            <v>（</v>
          </cell>
          <cell r="G104" t="str">
            <v>高知</v>
          </cell>
          <cell r="H104" t="str">
            <v>・</v>
          </cell>
          <cell r="I104" t="str">
            <v>明徳義塾</v>
          </cell>
          <cell r="J104" t="str">
            <v>）</v>
          </cell>
        </row>
        <row r="105">
          <cell r="B105">
            <v>95</v>
          </cell>
          <cell r="C105">
            <v>73261</v>
          </cell>
          <cell r="D105" t="str">
            <v>馮　　暁雲</v>
          </cell>
          <cell r="E105">
            <v>1</v>
          </cell>
          <cell r="F105" t="str">
            <v>（</v>
          </cell>
          <cell r="G105" t="str">
            <v>島根</v>
          </cell>
          <cell r="H105" t="str">
            <v>・</v>
          </cell>
          <cell r="I105" t="str">
            <v>出雲西</v>
          </cell>
          <cell r="J105" t="str">
            <v>）</v>
          </cell>
        </row>
        <row r="106">
          <cell r="B106">
            <v>96</v>
          </cell>
          <cell r="C106">
            <v>41964</v>
          </cell>
          <cell r="D106" t="str">
            <v>田村　真弓</v>
          </cell>
          <cell r="E106">
            <v>3</v>
          </cell>
          <cell r="F106" t="str">
            <v>（</v>
          </cell>
          <cell r="G106" t="str">
            <v>福井</v>
          </cell>
          <cell r="H106" t="str">
            <v>・</v>
          </cell>
          <cell r="I106" t="str">
            <v>福井商業</v>
          </cell>
          <cell r="J106" t="str">
            <v>）</v>
          </cell>
        </row>
        <row r="107">
          <cell r="B107">
            <v>97</v>
          </cell>
          <cell r="C107">
            <v>31564</v>
          </cell>
          <cell r="D107" t="str">
            <v>大森　和菜</v>
          </cell>
          <cell r="E107">
            <v>2</v>
          </cell>
          <cell r="F107" t="str">
            <v>（</v>
          </cell>
          <cell r="G107" t="str">
            <v>山梨</v>
          </cell>
          <cell r="H107" t="str">
            <v>・</v>
          </cell>
          <cell r="I107" t="str">
            <v>増穂商業</v>
          </cell>
          <cell r="J107" t="str">
            <v>）</v>
          </cell>
        </row>
        <row r="108">
          <cell r="B108">
            <v>98</v>
          </cell>
          <cell r="C108">
            <v>20765</v>
          </cell>
          <cell r="D108" t="str">
            <v>坂本　恵</v>
          </cell>
          <cell r="E108">
            <v>3</v>
          </cell>
          <cell r="F108" t="str">
            <v>（</v>
          </cell>
          <cell r="G108" t="str">
            <v>福島</v>
          </cell>
          <cell r="H108" t="str">
            <v>・</v>
          </cell>
          <cell r="I108" t="str">
            <v>磐城第一</v>
          </cell>
          <cell r="J108" t="str">
            <v>）</v>
          </cell>
        </row>
        <row r="109">
          <cell r="B109">
            <v>99</v>
          </cell>
          <cell r="C109">
            <v>94663</v>
          </cell>
          <cell r="D109" t="str">
            <v>杉原　ひとみ</v>
          </cell>
          <cell r="E109">
            <v>3</v>
          </cell>
          <cell r="F109" t="str">
            <v>（</v>
          </cell>
          <cell r="G109" t="str">
            <v>鹿児島</v>
          </cell>
          <cell r="H109" t="str">
            <v>・</v>
          </cell>
          <cell r="I109" t="str">
            <v>鹿児島女子</v>
          </cell>
          <cell r="J109" t="str">
            <v>）</v>
          </cell>
        </row>
        <row r="110">
          <cell r="B110">
            <v>100</v>
          </cell>
          <cell r="C110">
            <v>52462</v>
          </cell>
          <cell r="D110" t="str">
            <v>中井　まい</v>
          </cell>
          <cell r="E110">
            <v>2</v>
          </cell>
          <cell r="F110" t="str">
            <v>（</v>
          </cell>
          <cell r="G110" t="str">
            <v>三重</v>
          </cell>
          <cell r="H110" t="str">
            <v>・</v>
          </cell>
          <cell r="I110" t="str">
            <v>白子</v>
          </cell>
          <cell r="J110" t="str">
            <v>）</v>
          </cell>
        </row>
        <row r="111">
          <cell r="B111">
            <v>101</v>
          </cell>
          <cell r="C111">
            <v>94061</v>
          </cell>
          <cell r="D111" t="str">
            <v>李　　亜嬌</v>
          </cell>
          <cell r="E111">
            <v>1</v>
          </cell>
          <cell r="F111" t="str">
            <v>（</v>
          </cell>
          <cell r="G111" t="str">
            <v>福岡</v>
          </cell>
          <cell r="H111" t="str">
            <v>・</v>
          </cell>
          <cell r="I111" t="str">
            <v>誠修</v>
          </cell>
          <cell r="J111" t="str">
            <v>）</v>
          </cell>
        </row>
        <row r="112">
          <cell r="B112">
            <v>102</v>
          </cell>
          <cell r="C112">
            <v>62866</v>
          </cell>
          <cell r="D112" t="str">
            <v>八原　弥生</v>
          </cell>
          <cell r="E112">
            <v>3</v>
          </cell>
          <cell r="F112" t="str">
            <v>（</v>
          </cell>
          <cell r="G112" t="str">
            <v>兵庫</v>
          </cell>
          <cell r="H112" t="str">
            <v>・</v>
          </cell>
          <cell r="I112" t="str">
            <v>洲本</v>
          </cell>
          <cell r="J112" t="str">
            <v>）</v>
          </cell>
        </row>
        <row r="113">
          <cell r="B113">
            <v>103</v>
          </cell>
          <cell r="C113">
            <v>73463</v>
          </cell>
          <cell r="D113" t="str">
            <v>川田　志保</v>
          </cell>
          <cell r="E113">
            <v>2</v>
          </cell>
          <cell r="F113" t="str">
            <v>（</v>
          </cell>
          <cell r="G113" t="str">
            <v>広島</v>
          </cell>
          <cell r="H113" t="str">
            <v>・</v>
          </cell>
          <cell r="I113" t="str">
            <v>近大福山</v>
          </cell>
          <cell r="J113" t="str">
            <v>）</v>
          </cell>
        </row>
        <row r="114">
          <cell r="B114">
            <v>104</v>
          </cell>
          <cell r="C114">
            <v>31365</v>
          </cell>
          <cell r="D114" t="str">
            <v>樋口裕子</v>
          </cell>
          <cell r="E114">
            <v>3</v>
          </cell>
          <cell r="F114" t="str">
            <v>（</v>
          </cell>
          <cell r="G114" t="str">
            <v>東京</v>
          </cell>
          <cell r="H114" t="str">
            <v>・</v>
          </cell>
          <cell r="I114" t="str">
            <v>武蔵野</v>
          </cell>
          <cell r="J114" t="str">
            <v>）</v>
          </cell>
        </row>
        <row r="115">
          <cell r="B115">
            <v>105</v>
          </cell>
          <cell r="C115">
            <v>20368</v>
          </cell>
          <cell r="D115" t="str">
            <v>福山　富貴子</v>
          </cell>
          <cell r="E115">
            <v>2</v>
          </cell>
          <cell r="F115" t="str">
            <v>（</v>
          </cell>
          <cell r="G115" t="str">
            <v>岩手</v>
          </cell>
          <cell r="H115" t="str">
            <v>・</v>
          </cell>
          <cell r="I115" t="str">
            <v>花巻南</v>
          </cell>
          <cell r="J115" t="str">
            <v>）</v>
          </cell>
        </row>
        <row r="116">
          <cell r="B116">
            <v>106</v>
          </cell>
          <cell r="C116">
            <v>83764</v>
          </cell>
          <cell r="D116" t="str">
            <v>西村　涼子</v>
          </cell>
          <cell r="E116">
            <v>3</v>
          </cell>
          <cell r="F116" t="str">
            <v>（</v>
          </cell>
          <cell r="G116" t="str">
            <v>香川</v>
          </cell>
          <cell r="H116" t="str">
            <v>・</v>
          </cell>
          <cell r="I116" t="str">
            <v>高松中央</v>
          </cell>
          <cell r="J116" t="str">
            <v>）</v>
          </cell>
        </row>
        <row r="117">
          <cell r="B117">
            <v>107</v>
          </cell>
          <cell r="C117">
            <v>31161</v>
          </cell>
          <cell r="D117" t="str">
            <v>張　　虹</v>
          </cell>
          <cell r="E117">
            <v>3</v>
          </cell>
          <cell r="F117" t="str">
            <v>（</v>
          </cell>
          <cell r="G117" t="str">
            <v>埼玉</v>
          </cell>
          <cell r="H117" t="str">
            <v>・</v>
          </cell>
          <cell r="I117" t="str">
            <v>本庄第一</v>
          </cell>
          <cell r="J117" t="str">
            <v>）</v>
          </cell>
        </row>
        <row r="118">
          <cell r="B118">
            <v>108</v>
          </cell>
          <cell r="C118">
            <v>62761</v>
          </cell>
          <cell r="D118" t="str">
            <v>藤井　寛子</v>
          </cell>
          <cell r="E118">
            <v>2</v>
          </cell>
          <cell r="F118" t="str">
            <v>（</v>
          </cell>
          <cell r="G118" t="str">
            <v>大阪</v>
          </cell>
          <cell r="H118" t="str">
            <v>・</v>
          </cell>
          <cell r="I118" t="str">
            <v>四天王寺</v>
          </cell>
          <cell r="J118" t="str">
            <v>）</v>
          </cell>
        </row>
        <row r="119">
          <cell r="B119">
            <v>109</v>
          </cell>
          <cell r="C119">
            <v>94066</v>
          </cell>
          <cell r="D119" t="str">
            <v>村　奈都美</v>
          </cell>
          <cell r="E119">
            <v>3</v>
          </cell>
          <cell r="F119" t="str">
            <v>（</v>
          </cell>
          <cell r="G119" t="str">
            <v>福岡</v>
          </cell>
          <cell r="H119" t="str">
            <v>・</v>
          </cell>
          <cell r="I119" t="str">
            <v>中村学園女</v>
          </cell>
          <cell r="J119" t="str">
            <v>）</v>
          </cell>
        </row>
        <row r="120">
          <cell r="B120">
            <v>110</v>
          </cell>
          <cell r="C120">
            <v>31064</v>
          </cell>
          <cell r="D120" t="str">
            <v>平方　梢</v>
          </cell>
          <cell r="E120">
            <v>3</v>
          </cell>
          <cell r="F120" t="str">
            <v>（</v>
          </cell>
          <cell r="G120" t="str">
            <v>群馬</v>
          </cell>
          <cell r="H120" t="str">
            <v>・</v>
          </cell>
          <cell r="I120" t="str">
            <v>吾妻</v>
          </cell>
          <cell r="J120" t="str">
            <v>）</v>
          </cell>
        </row>
        <row r="121">
          <cell r="B121">
            <v>111</v>
          </cell>
          <cell r="C121">
            <v>20563</v>
          </cell>
          <cell r="D121" t="str">
            <v>照井　里美</v>
          </cell>
          <cell r="E121">
            <v>3</v>
          </cell>
          <cell r="F121" t="str">
            <v>（</v>
          </cell>
          <cell r="G121" t="str">
            <v>秋田</v>
          </cell>
          <cell r="H121" t="str">
            <v>・</v>
          </cell>
          <cell r="I121" t="str">
            <v>大曲</v>
          </cell>
          <cell r="J121" t="str">
            <v>）</v>
          </cell>
        </row>
        <row r="122">
          <cell r="B122">
            <v>112</v>
          </cell>
          <cell r="C122">
            <v>94762</v>
          </cell>
          <cell r="D122" t="str">
            <v>垣花　千香</v>
          </cell>
          <cell r="E122">
            <v>3</v>
          </cell>
          <cell r="F122" t="str">
            <v>（</v>
          </cell>
          <cell r="G122" t="str">
            <v>沖縄</v>
          </cell>
          <cell r="H122" t="str">
            <v>・</v>
          </cell>
          <cell r="I122" t="str">
            <v>普 天 間</v>
          </cell>
          <cell r="J122" t="str">
            <v>）</v>
          </cell>
        </row>
        <row r="123">
          <cell r="B123">
            <v>113</v>
          </cell>
          <cell r="C123">
            <v>41862</v>
          </cell>
          <cell r="D123" t="str">
            <v>青木　香世</v>
          </cell>
          <cell r="E123">
            <v>3</v>
          </cell>
          <cell r="F123" t="str">
            <v>（</v>
          </cell>
          <cell r="G123" t="str">
            <v>石川</v>
          </cell>
          <cell r="H123" t="str">
            <v>・</v>
          </cell>
          <cell r="I123" t="str">
            <v>遊学館</v>
          </cell>
          <cell r="J123" t="str">
            <v>）</v>
          </cell>
        </row>
        <row r="124">
          <cell r="B124">
            <v>114</v>
          </cell>
          <cell r="C124">
            <v>30862</v>
          </cell>
          <cell r="D124" t="str">
            <v>青木　富子</v>
          </cell>
          <cell r="E124">
            <v>3</v>
          </cell>
          <cell r="F124" t="str">
            <v>（</v>
          </cell>
          <cell r="G124" t="str">
            <v>茨城</v>
          </cell>
          <cell r="H124" t="str">
            <v>・</v>
          </cell>
          <cell r="I124" t="str">
            <v>明秀日立</v>
          </cell>
          <cell r="J124" t="str">
            <v>）</v>
          </cell>
        </row>
        <row r="125">
          <cell r="B125">
            <v>115</v>
          </cell>
          <cell r="C125">
            <v>20462</v>
          </cell>
          <cell r="D125" t="str">
            <v>永澤　美由紀</v>
          </cell>
          <cell r="E125">
            <v>3</v>
          </cell>
          <cell r="F125" t="str">
            <v>（</v>
          </cell>
          <cell r="G125" t="str">
            <v>宮城</v>
          </cell>
          <cell r="H125" t="str">
            <v>・</v>
          </cell>
          <cell r="I125" t="str">
            <v>仙台育英</v>
          </cell>
          <cell r="J125" t="str">
            <v>）</v>
          </cell>
        </row>
        <row r="126">
          <cell r="B126">
            <v>116</v>
          </cell>
          <cell r="C126">
            <v>52365</v>
          </cell>
          <cell r="D126" t="str">
            <v>大坪　美奈子</v>
          </cell>
          <cell r="E126">
            <v>3</v>
          </cell>
          <cell r="F126" t="str">
            <v>（</v>
          </cell>
          <cell r="G126" t="str">
            <v>愛知</v>
          </cell>
          <cell r="H126" t="str">
            <v>・</v>
          </cell>
          <cell r="I126" t="str">
            <v>高蔵</v>
          </cell>
          <cell r="J126" t="str">
            <v>）</v>
          </cell>
        </row>
        <row r="127">
          <cell r="B127">
            <v>117</v>
          </cell>
          <cell r="C127">
            <v>94163</v>
          </cell>
          <cell r="D127" t="str">
            <v>松本　香織</v>
          </cell>
          <cell r="E127">
            <v>3</v>
          </cell>
          <cell r="F127" t="str">
            <v>（</v>
          </cell>
          <cell r="G127" t="str">
            <v>佐賀</v>
          </cell>
          <cell r="H127" t="str">
            <v>・</v>
          </cell>
          <cell r="I127" t="str">
            <v>佐賀清和</v>
          </cell>
          <cell r="J127" t="str">
            <v>）</v>
          </cell>
        </row>
        <row r="128">
          <cell r="B128">
            <v>118</v>
          </cell>
          <cell r="C128">
            <v>73565</v>
          </cell>
          <cell r="D128" t="str">
            <v>宮本　雅子</v>
          </cell>
          <cell r="E128">
            <v>3</v>
          </cell>
          <cell r="F128" t="str">
            <v>（</v>
          </cell>
          <cell r="G128" t="str">
            <v>山口</v>
          </cell>
          <cell r="H128" t="str">
            <v>・</v>
          </cell>
          <cell r="I128" t="str">
            <v>柳井商業</v>
          </cell>
          <cell r="J128" t="str">
            <v>）</v>
          </cell>
        </row>
        <row r="129">
          <cell r="B129">
            <v>119</v>
          </cell>
          <cell r="C129">
            <v>31163</v>
          </cell>
          <cell r="D129" t="str">
            <v>川島　沙緒梨</v>
          </cell>
          <cell r="E129">
            <v>2</v>
          </cell>
          <cell r="F129" t="str">
            <v>（</v>
          </cell>
          <cell r="G129" t="str">
            <v>埼玉</v>
          </cell>
          <cell r="H129" t="str">
            <v>・</v>
          </cell>
          <cell r="I129" t="str">
            <v>星野女子</v>
          </cell>
          <cell r="J129" t="str">
            <v>）</v>
          </cell>
        </row>
        <row r="130">
          <cell r="B130">
            <v>120</v>
          </cell>
          <cell r="C130">
            <v>83661</v>
          </cell>
          <cell r="D130" t="str">
            <v>加登　幸子</v>
          </cell>
          <cell r="E130">
            <v>3</v>
          </cell>
          <cell r="F130" t="str">
            <v>（</v>
          </cell>
          <cell r="G130" t="str">
            <v>徳島</v>
          </cell>
          <cell r="H130" t="str">
            <v>・</v>
          </cell>
          <cell r="I130" t="str">
            <v>城南</v>
          </cell>
          <cell r="J130" t="str">
            <v>）</v>
          </cell>
        </row>
        <row r="131">
          <cell r="B131">
            <v>121</v>
          </cell>
          <cell r="C131">
            <v>83962</v>
          </cell>
          <cell r="D131" t="str">
            <v>河村　悠加</v>
          </cell>
          <cell r="E131">
            <v>3</v>
          </cell>
          <cell r="F131" t="str">
            <v>（</v>
          </cell>
          <cell r="G131" t="str">
            <v>高知</v>
          </cell>
          <cell r="H131" t="str">
            <v>・</v>
          </cell>
          <cell r="I131" t="str">
            <v>土佐女子</v>
          </cell>
          <cell r="J131" t="str">
            <v>）</v>
          </cell>
        </row>
        <row r="132">
          <cell r="B132">
            <v>122</v>
          </cell>
          <cell r="C132">
            <v>52263</v>
          </cell>
          <cell r="D132" t="str">
            <v>芳村　友絵</v>
          </cell>
          <cell r="E132">
            <v>1</v>
          </cell>
          <cell r="F132" t="str">
            <v>（</v>
          </cell>
          <cell r="G132" t="str">
            <v>静岡</v>
          </cell>
          <cell r="H132" t="str">
            <v>・</v>
          </cell>
          <cell r="I132" t="str">
            <v>清水国際</v>
          </cell>
          <cell r="J132" t="str">
            <v>）</v>
          </cell>
        </row>
        <row r="133">
          <cell r="B133">
            <v>123</v>
          </cell>
          <cell r="C133">
            <v>41764</v>
          </cell>
          <cell r="D133" t="str">
            <v>北本　陽子</v>
          </cell>
          <cell r="E133">
            <v>3</v>
          </cell>
          <cell r="F133" t="str">
            <v>（</v>
          </cell>
          <cell r="G133" t="str">
            <v>富山</v>
          </cell>
          <cell r="H133" t="str">
            <v>・</v>
          </cell>
          <cell r="I133" t="str">
            <v>高岡西</v>
          </cell>
          <cell r="J133" t="str">
            <v>）</v>
          </cell>
        </row>
        <row r="134">
          <cell r="B134">
            <v>124</v>
          </cell>
          <cell r="C134">
            <v>20365</v>
          </cell>
          <cell r="D134" t="str">
            <v>山影　睦美</v>
          </cell>
          <cell r="E134">
            <v>3</v>
          </cell>
          <cell r="F134" t="str">
            <v>（</v>
          </cell>
          <cell r="G134" t="str">
            <v>岩手</v>
          </cell>
          <cell r="H134" t="str">
            <v>・</v>
          </cell>
          <cell r="I134" t="str">
            <v>花巻南</v>
          </cell>
          <cell r="J134" t="str">
            <v>）</v>
          </cell>
        </row>
        <row r="135">
          <cell r="B135">
            <v>125</v>
          </cell>
          <cell r="C135">
            <v>94261</v>
          </cell>
          <cell r="D135" t="str">
            <v>飯島　幸枝</v>
          </cell>
          <cell r="E135">
            <v>1</v>
          </cell>
          <cell r="F135" t="str">
            <v>（</v>
          </cell>
          <cell r="G135" t="str">
            <v>長崎</v>
          </cell>
          <cell r="H135" t="str">
            <v>・</v>
          </cell>
          <cell r="I135" t="str">
            <v>長崎商業</v>
          </cell>
          <cell r="J135" t="str">
            <v>）</v>
          </cell>
        </row>
        <row r="136">
          <cell r="B136">
            <v>126</v>
          </cell>
          <cell r="C136">
            <v>73462</v>
          </cell>
          <cell r="D136" t="str">
            <v>島川　亜希子</v>
          </cell>
          <cell r="E136">
            <v>2</v>
          </cell>
          <cell r="F136" t="str">
            <v>（</v>
          </cell>
          <cell r="G136" t="str">
            <v>広島</v>
          </cell>
          <cell r="H136" t="str">
            <v>・</v>
          </cell>
          <cell r="I136" t="str">
            <v>広島皆実</v>
          </cell>
          <cell r="J136" t="str">
            <v>）</v>
          </cell>
        </row>
        <row r="137">
          <cell r="B137">
            <v>127</v>
          </cell>
          <cell r="C137">
            <v>62861</v>
          </cell>
          <cell r="D137" t="str">
            <v>浜崎　友加</v>
          </cell>
          <cell r="E137">
            <v>2</v>
          </cell>
          <cell r="F137" t="str">
            <v>（</v>
          </cell>
          <cell r="G137" t="str">
            <v>兵庫</v>
          </cell>
          <cell r="H137" t="str">
            <v>・</v>
          </cell>
          <cell r="I137" t="str">
            <v>洲本</v>
          </cell>
          <cell r="J137" t="str">
            <v>）</v>
          </cell>
        </row>
        <row r="138">
          <cell r="B138">
            <v>128</v>
          </cell>
          <cell r="C138">
            <v>31464</v>
          </cell>
          <cell r="D138" t="str">
            <v>西田　　梓</v>
          </cell>
          <cell r="E138">
            <v>2</v>
          </cell>
          <cell r="F138" t="str">
            <v>（</v>
          </cell>
          <cell r="G138" t="str">
            <v>神奈川</v>
          </cell>
          <cell r="H138" t="str">
            <v>・</v>
          </cell>
          <cell r="I138" t="str">
            <v>白鵬女子</v>
          </cell>
          <cell r="J138" t="str">
            <v>）</v>
          </cell>
        </row>
        <row r="139">
          <cell r="B139">
            <v>129</v>
          </cell>
          <cell r="C139">
            <v>20662</v>
          </cell>
          <cell r="D139" t="str">
            <v>武田　佳奈子</v>
          </cell>
          <cell r="E139">
            <v>2</v>
          </cell>
          <cell r="F139" t="str">
            <v>（</v>
          </cell>
          <cell r="G139" t="str">
            <v>山形</v>
          </cell>
          <cell r="H139" t="str">
            <v>・</v>
          </cell>
          <cell r="I139" t="str">
            <v>山形城北</v>
          </cell>
          <cell r="J139" t="str">
            <v>）</v>
          </cell>
        </row>
        <row r="140">
          <cell r="B140">
            <v>130</v>
          </cell>
          <cell r="C140">
            <v>63061</v>
          </cell>
          <cell r="D140" t="str">
            <v>今西　美絵</v>
          </cell>
          <cell r="E140">
            <v>2</v>
          </cell>
          <cell r="F140" t="str">
            <v>（</v>
          </cell>
          <cell r="G140" t="str">
            <v>和歌山</v>
          </cell>
          <cell r="H140" t="str">
            <v>・</v>
          </cell>
          <cell r="I140" t="str">
            <v>初芝橋本</v>
          </cell>
          <cell r="J140" t="str">
            <v>）</v>
          </cell>
        </row>
        <row r="141">
          <cell r="B141">
            <v>131</v>
          </cell>
          <cell r="C141">
            <v>94363</v>
          </cell>
          <cell r="D141" t="str">
            <v>小林　久実子</v>
          </cell>
          <cell r="E141">
            <v>2</v>
          </cell>
          <cell r="F141" t="str">
            <v>（</v>
          </cell>
          <cell r="G141" t="str">
            <v>熊本</v>
          </cell>
          <cell r="H141" t="str">
            <v>・</v>
          </cell>
          <cell r="I141" t="str">
            <v>慶誠</v>
          </cell>
          <cell r="J141" t="str">
            <v>）</v>
          </cell>
        </row>
        <row r="142">
          <cell r="B142">
            <v>132</v>
          </cell>
          <cell r="C142">
            <v>10163</v>
          </cell>
          <cell r="D142" t="str">
            <v>桑島　はる香</v>
          </cell>
          <cell r="E142">
            <v>4</v>
          </cell>
          <cell r="F142" t="str">
            <v>（</v>
          </cell>
          <cell r="G142" t="str">
            <v>北海道</v>
          </cell>
          <cell r="H142" t="str">
            <v>・</v>
          </cell>
          <cell r="I142" t="str">
            <v>札幌星園</v>
          </cell>
          <cell r="J142" t="str">
            <v>）</v>
          </cell>
        </row>
        <row r="143">
          <cell r="B143">
            <v>133</v>
          </cell>
          <cell r="C143">
            <v>73263</v>
          </cell>
          <cell r="D143" t="str">
            <v>竹内　章子</v>
          </cell>
          <cell r="E143">
            <v>3</v>
          </cell>
          <cell r="F143" t="str">
            <v>（</v>
          </cell>
          <cell r="G143" t="str">
            <v>島根</v>
          </cell>
          <cell r="H143" t="str">
            <v>・</v>
          </cell>
          <cell r="I143" t="str">
            <v>明誠</v>
          </cell>
          <cell r="J143" t="str">
            <v>）</v>
          </cell>
        </row>
        <row r="144">
          <cell r="B144">
            <v>134</v>
          </cell>
          <cell r="C144">
            <v>52163</v>
          </cell>
          <cell r="D144" t="str">
            <v>阿部　南</v>
          </cell>
          <cell r="E144">
            <v>2</v>
          </cell>
          <cell r="F144" t="str">
            <v>（</v>
          </cell>
          <cell r="G144" t="str">
            <v>岐阜</v>
          </cell>
          <cell r="H144" t="str">
            <v>・</v>
          </cell>
          <cell r="I144" t="str">
            <v>富田</v>
          </cell>
          <cell r="J144" t="str">
            <v>）</v>
          </cell>
        </row>
        <row r="145">
          <cell r="B145">
            <v>135</v>
          </cell>
          <cell r="C145">
            <v>31361</v>
          </cell>
          <cell r="D145" t="str">
            <v>仲村　有理</v>
          </cell>
          <cell r="E145">
            <v>2</v>
          </cell>
          <cell r="F145" t="str">
            <v>（</v>
          </cell>
          <cell r="G145" t="str">
            <v>東京</v>
          </cell>
          <cell r="H145" t="str">
            <v>・</v>
          </cell>
          <cell r="I145" t="str">
            <v>武蔵野</v>
          </cell>
          <cell r="J145" t="str">
            <v>）</v>
          </cell>
        </row>
        <row r="146">
          <cell r="B146">
            <v>136</v>
          </cell>
          <cell r="C146">
            <v>62865</v>
          </cell>
          <cell r="D146" t="str">
            <v>黒田　洋子</v>
          </cell>
          <cell r="E146">
            <v>3</v>
          </cell>
          <cell r="F146" t="str">
            <v>（</v>
          </cell>
          <cell r="G146" t="str">
            <v>兵庫</v>
          </cell>
          <cell r="H146" t="str">
            <v>・</v>
          </cell>
          <cell r="I146" t="str">
            <v>姫路商業</v>
          </cell>
          <cell r="J146" t="str">
            <v>）</v>
          </cell>
        </row>
        <row r="147">
          <cell r="B147">
            <v>137</v>
          </cell>
          <cell r="C147">
            <v>41664</v>
          </cell>
          <cell r="D147" t="str">
            <v>須藤　明美</v>
          </cell>
          <cell r="E147">
            <v>2</v>
          </cell>
          <cell r="F147" t="str">
            <v>（</v>
          </cell>
          <cell r="G147" t="str">
            <v>新潟</v>
          </cell>
          <cell r="H147" t="str">
            <v>・</v>
          </cell>
          <cell r="I147" t="str">
            <v>新潟青陵</v>
          </cell>
          <cell r="J147" t="str">
            <v>）</v>
          </cell>
        </row>
        <row r="148">
          <cell r="B148">
            <v>138</v>
          </cell>
          <cell r="C148">
            <v>94563</v>
          </cell>
          <cell r="D148" t="str">
            <v>阿部　香津美</v>
          </cell>
          <cell r="E148">
            <v>2</v>
          </cell>
          <cell r="F148" t="str">
            <v>（</v>
          </cell>
          <cell r="G148" t="str">
            <v>宮崎</v>
          </cell>
          <cell r="H148" t="str">
            <v>・</v>
          </cell>
          <cell r="I148" t="str">
            <v>日南学園</v>
          </cell>
          <cell r="J148" t="str">
            <v>）</v>
          </cell>
        </row>
        <row r="149">
          <cell r="B149">
            <v>139</v>
          </cell>
          <cell r="C149">
            <v>52364</v>
          </cell>
          <cell r="D149" t="str">
            <v>清水　見記</v>
          </cell>
          <cell r="E149">
            <v>2</v>
          </cell>
          <cell r="F149" t="str">
            <v>（</v>
          </cell>
          <cell r="G149" t="str">
            <v>愛知</v>
          </cell>
          <cell r="H149" t="str">
            <v>・</v>
          </cell>
          <cell r="I149" t="str">
            <v>高蔵</v>
          </cell>
          <cell r="J149" t="str">
            <v>）</v>
          </cell>
        </row>
        <row r="150">
          <cell r="B150">
            <v>140</v>
          </cell>
          <cell r="C150">
            <v>73161</v>
          </cell>
          <cell r="D150" t="str">
            <v>國松　春佳</v>
          </cell>
          <cell r="E150">
            <v>1</v>
          </cell>
          <cell r="F150" t="str">
            <v>（</v>
          </cell>
          <cell r="G150" t="str">
            <v>鳥取</v>
          </cell>
          <cell r="H150" t="str">
            <v>・</v>
          </cell>
          <cell r="I150" t="str">
            <v>鳥取女子</v>
          </cell>
          <cell r="J150" t="str">
            <v>）</v>
          </cell>
        </row>
        <row r="151">
          <cell r="B151">
            <v>141</v>
          </cell>
          <cell r="C151">
            <v>20762</v>
          </cell>
          <cell r="D151" t="str">
            <v>箱崎　清香</v>
          </cell>
          <cell r="E151">
            <v>1</v>
          </cell>
          <cell r="F151" t="str">
            <v>（</v>
          </cell>
          <cell r="G151" t="str">
            <v>福島</v>
          </cell>
          <cell r="H151" t="str">
            <v>・</v>
          </cell>
          <cell r="I151" t="str">
            <v>磐城第一</v>
          </cell>
          <cell r="J151" t="str">
            <v>）</v>
          </cell>
        </row>
        <row r="152">
          <cell r="B152">
            <v>142</v>
          </cell>
          <cell r="C152">
            <v>83861</v>
          </cell>
          <cell r="D152" t="str">
            <v>嶋津　史子</v>
          </cell>
          <cell r="E152">
            <v>2</v>
          </cell>
          <cell r="F152" t="str">
            <v>（</v>
          </cell>
          <cell r="G152" t="str">
            <v>愛媛</v>
          </cell>
          <cell r="H152" t="str">
            <v>・</v>
          </cell>
          <cell r="I152" t="str">
            <v>八幡浜</v>
          </cell>
          <cell r="J152" t="str">
            <v>）</v>
          </cell>
        </row>
        <row r="153">
          <cell r="B153">
            <v>143</v>
          </cell>
          <cell r="C153">
            <v>94462</v>
          </cell>
          <cell r="D153" t="str">
            <v>阿部　加奈</v>
          </cell>
          <cell r="E153">
            <v>2</v>
          </cell>
          <cell r="F153" t="str">
            <v>（</v>
          </cell>
          <cell r="G153" t="str">
            <v>大分</v>
          </cell>
          <cell r="H153" t="str">
            <v>・</v>
          </cell>
          <cell r="I153" t="str">
            <v>杆築</v>
          </cell>
          <cell r="J153" t="str">
            <v>）</v>
          </cell>
        </row>
        <row r="154">
          <cell r="B154">
            <v>144</v>
          </cell>
          <cell r="C154">
            <v>31263</v>
          </cell>
          <cell r="D154" t="str">
            <v>渡辺　さやか</v>
          </cell>
          <cell r="E154">
            <v>3</v>
          </cell>
          <cell r="F154" t="str">
            <v>（</v>
          </cell>
          <cell r="G154" t="str">
            <v>千葉</v>
          </cell>
          <cell r="H154" t="str">
            <v>・</v>
          </cell>
          <cell r="I154" t="str">
            <v>木更津東</v>
          </cell>
          <cell r="J154" t="str">
            <v>）</v>
          </cell>
        </row>
        <row r="155">
          <cell r="B155">
            <v>145</v>
          </cell>
          <cell r="C155">
            <v>20361</v>
          </cell>
          <cell r="D155" t="str">
            <v>八重樫志穂</v>
          </cell>
          <cell r="E155">
            <v>3</v>
          </cell>
          <cell r="F155" t="str">
            <v>（</v>
          </cell>
          <cell r="G155" t="str">
            <v>岩手</v>
          </cell>
          <cell r="H155" t="str">
            <v>・</v>
          </cell>
          <cell r="I155" t="str">
            <v>盛岡女子</v>
          </cell>
          <cell r="J155" t="str">
            <v>）</v>
          </cell>
        </row>
        <row r="156">
          <cell r="B156">
            <v>146</v>
          </cell>
          <cell r="C156">
            <v>62962</v>
          </cell>
          <cell r="D156" t="str">
            <v>田中　知香</v>
          </cell>
          <cell r="E156">
            <v>3</v>
          </cell>
          <cell r="F156" t="str">
            <v>（</v>
          </cell>
          <cell r="G156" t="str">
            <v>奈良</v>
          </cell>
          <cell r="H156" t="str">
            <v>・</v>
          </cell>
          <cell r="I156" t="str">
            <v>奈良女子</v>
          </cell>
          <cell r="J156" t="str">
            <v>）</v>
          </cell>
        </row>
        <row r="157">
          <cell r="B157">
            <v>147</v>
          </cell>
          <cell r="C157">
            <v>73563</v>
          </cell>
          <cell r="D157" t="str">
            <v>江山　啓子</v>
          </cell>
          <cell r="E157">
            <v>3</v>
          </cell>
          <cell r="F157" t="str">
            <v>（</v>
          </cell>
          <cell r="G157" t="str">
            <v>山口</v>
          </cell>
          <cell r="H157" t="str">
            <v>・</v>
          </cell>
          <cell r="I157" t="str">
            <v>岩国商業</v>
          </cell>
          <cell r="J157" t="str">
            <v>）</v>
          </cell>
        </row>
        <row r="158">
          <cell r="B158">
            <v>148</v>
          </cell>
          <cell r="C158">
            <v>42063</v>
          </cell>
          <cell r="D158" t="str">
            <v>西村　輝美</v>
          </cell>
          <cell r="E158">
            <v>1</v>
          </cell>
          <cell r="F158" t="str">
            <v>（</v>
          </cell>
          <cell r="G158" t="str">
            <v>長野</v>
          </cell>
          <cell r="H158" t="str">
            <v>・</v>
          </cell>
          <cell r="I158" t="str">
            <v>松本松南</v>
          </cell>
          <cell r="J158" t="str">
            <v>）</v>
          </cell>
        </row>
        <row r="159">
          <cell r="B159">
            <v>149</v>
          </cell>
          <cell r="C159">
            <v>31162</v>
          </cell>
          <cell r="D159" t="str">
            <v>池田　陽子</v>
          </cell>
          <cell r="E159">
            <v>3</v>
          </cell>
          <cell r="F159" t="str">
            <v>（</v>
          </cell>
          <cell r="G159" t="str">
            <v>埼玉</v>
          </cell>
          <cell r="H159" t="str">
            <v>・</v>
          </cell>
          <cell r="I159" t="str">
            <v>埼玉栄</v>
          </cell>
          <cell r="J159" t="str">
            <v>）</v>
          </cell>
        </row>
        <row r="160">
          <cell r="B160">
            <v>150</v>
          </cell>
          <cell r="C160">
            <v>83762</v>
          </cell>
          <cell r="D160" t="str">
            <v>入江　加奈</v>
          </cell>
          <cell r="E160">
            <v>3</v>
          </cell>
          <cell r="F160" t="str">
            <v>（</v>
          </cell>
          <cell r="G160" t="str">
            <v>香川</v>
          </cell>
          <cell r="H160" t="str">
            <v>・</v>
          </cell>
          <cell r="I160" t="str">
            <v>高瀬</v>
          </cell>
          <cell r="J160" t="str">
            <v>）</v>
          </cell>
        </row>
        <row r="161">
          <cell r="B161">
            <v>151</v>
          </cell>
          <cell r="C161">
            <v>94662</v>
          </cell>
          <cell r="D161" t="str">
            <v>中野　美沙都</v>
          </cell>
          <cell r="E161">
            <v>3</v>
          </cell>
          <cell r="F161" t="str">
            <v>（</v>
          </cell>
          <cell r="G161" t="str">
            <v>鹿児島</v>
          </cell>
          <cell r="H161" t="str">
            <v>・</v>
          </cell>
          <cell r="I161" t="str">
            <v>鹿児島学芸</v>
          </cell>
          <cell r="J161" t="str">
            <v>）</v>
          </cell>
        </row>
        <row r="162">
          <cell r="B162">
            <v>152</v>
          </cell>
          <cell r="C162">
            <v>62564</v>
          </cell>
          <cell r="D162" t="str">
            <v>山崎　陽子</v>
          </cell>
          <cell r="E162">
            <v>2</v>
          </cell>
          <cell r="F162" t="str">
            <v>（</v>
          </cell>
          <cell r="G162" t="str">
            <v>滋賀</v>
          </cell>
          <cell r="H162" t="str">
            <v>・</v>
          </cell>
          <cell r="I162" t="str">
            <v>大津商業</v>
          </cell>
          <cell r="J162" t="str">
            <v>）</v>
          </cell>
        </row>
        <row r="163">
          <cell r="B163">
            <v>153</v>
          </cell>
          <cell r="C163">
            <v>20264</v>
          </cell>
          <cell r="D163" t="str">
            <v>山崎　千誉</v>
          </cell>
          <cell r="E163">
            <v>3</v>
          </cell>
          <cell r="F163" t="str">
            <v>（</v>
          </cell>
          <cell r="G163" t="str">
            <v>青森</v>
          </cell>
          <cell r="H163" t="str">
            <v>・</v>
          </cell>
          <cell r="I163" t="str">
            <v>青森山田</v>
          </cell>
          <cell r="J163" t="str">
            <v>）</v>
          </cell>
        </row>
        <row r="164">
          <cell r="B164">
            <v>154</v>
          </cell>
          <cell r="C164">
            <v>73361</v>
          </cell>
          <cell r="D164" t="str">
            <v>井口　恵里</v>
          </cell>
          <cell r="E164">
            <v>1</v>
          </cell>
          <cell r="F164" t="str">
            <v>（</v>
          </cell>
          <cell r="G164" t="str">
            <v>岡山</v>
          </cell>
          <cell r="H164" t="str">
            <v>・</v>
          </cell>
          <cell r="I164" t="str">
            <v>就実</v>
          </cell>
          <cell r="J164" t="str">
            <v>）</v>
          </cell>
        </row>
        <row r="165">
          <cell r="B165">
            <v>155</v>
          </cell>
          <cell r="C165">
            <v>62663</v>
          </cell>
          <cell r="D165" t="str">
            <v>橋本　奈々美</v>
          </cell>
          <cell r="E165">
            <v>3</v>
          </cell>
          <cell r="F165" t="str">
            <v>（</v>
          </cell>
          <cell r="G165" t="str">
            <v>京都</v>
          </cell>
          <cell r="H165" t="str">
            <v>・</v>
          </cell>
          <cell r="I165" t="str">
            <v>京都明徳</v>
          </cell>
          <cell r="J165" t="str">
            <v>）</v>
          </cell>
        </row>
        <row r="166">
          <cell r="B166">
            <v>156</v>
          </cell>
          <cell r="C166">
            <v>30963</v>
          </cell>
          <cell r="D166" t="str">
            <v>阿部　かおり</v>
          </cell>
          <cell r="E166">
            <v>2</v>
          </cell>
          <cell r="F166" t="str">
            <v>（</v>
          </cell>
          <cell r="G166" t="str">
            <v>栃木</v>
          </cell>
          <cell r="H166" t="str">
            <v>・</v>
          </cell>
          <cell r="I166" t="str">
            <v>鹿沼</v>
          </cell>
          <cell r="J166" t="str">
            <v>）</v>
          </cell>
        </row>
        <row r="167">
          <cell r="B167">
            <v>157</v>
          </cell>
          <cell r="C167">
            <v>94063</v>
          </cell>
          <cell r="D167" t="str">
            <v>藤本　典子</v>
          </cell>
          <cell r="E167">
            <v>3</v>
          </cell>
          <cell r="F167" t="str">
            <v>（</v>
          </cell>
          <cell r="G167" t="str">
            <v>福岡</v>
          </cell>
          <cell r="H167" t="str">
            <v>・</v>
          </cell>
          <cell r="I167" t="str">
            <v>小倉</v>
          </cell>
          <cell r="J167" t="str">
            <v>）</v>
          </cell>
        </row>
        <row r="168">
          <cell r="B168">
            <v>158</v>
          </cell>
          <cell r="C168">
            <v>41961</v>
          </cell>
          <cell r="D168" t="str">
            <v>安野　有香</v>
          </cell>
          <cell r="E168">
            <v>3</v>
          </cell>
          <cell r="F168" t="str">
            <v>（</v>
          </cell>
          <cell r="G168" t="str">
            <v>福井</v>
          </cell>
          <cell r="H168" t="str">
            <v>・</v>
          </cell>
          <cell r="I168" t="str">
            <v>福井商業</v>
          </cell>
          <cell r="J168" t="str">
            <v>）</v>
          </cell>
        </row>
        <row r="169">
          <cell r="B169">
            <v>159</v>
          </cell>
          <cell r="C169">
            <v>52464</v>
          </cell>
          <cell r="D169" t="str">
            <v>榎本　みよ</v>
          </cell>
          <cell r="E169">
            <v>2</v>
          </cell>
          <cell r="F169" t="str">
            <v>（</v>
          </cell>
          <cell r="G169" t="str">
            <v>三重</v>
          </cell>
          <cell r="H169" t="str">
            <v>・</v>
          </cell>
          <cell r="I169" t="str">
            <v>白子</v>
          </cell>
          <cell r="J169" t="str">
            <v>）</v>
          </cell>
        </row>
        <row r="170">
          <cell r="B170">
            <v>160</v>
          </cell>
          <cell r="C170">
            <v>31563</v>
          </cell>
          <cell r="D170" t="str">
            <v>大城　裕美</v>
          </cell>
          <cell r="E170">
            <v>2</v>
          </cell>
          <cell r="F170" t="str">
            <v>（</v>
          </cell>
          <cell r="G170" t="str">
            <v>山梨</v>
          </cell>
          <cell r="H170" t="str">
            <v>・</v>
          </cell>
          <cell r="I170" t="str">
            <v>甲府商業</v>
          </cell>
          <cell r="J170" t="str">
            <v>）</v>
          </cell>
        </row>
        <row r="171">
          <cell r="B171">
            <v>161</v>
          </cell>
          <cell r="C171">
            <v>20461</v>
          </cell>
          <cell r="D171" t="str">
            <v>大畑　奈保子</v>
          </cell>
          <cell r="E171">
            <v>2</v>
          </cell>
          <cell r="F171" t="str">
            <v>（</v>
          </cell>
          <cell r="G171" t="str">
            <v>宮城</v>
          </cell>
          <cell r="H171" t="str">
            <v>・</v>
          </cell>
          <cell r="I171" t="str">
            <v>仙台育英</v>
          </cell>
          <cell r="J171" t="str">
            <v>）</v>
          </cell>
        </row>
        <row r="172">
          <cell r="B172">
            <v>162</v>
          </cell>
          <cell r="C172">
            <v>20261</v>
          </cell>
          <cell r="D172" t="str">
            <v>呂　　銀銀</v>
          </cell>
          <cell r="E172">
            <v>3</v>
          </cell>
          <cell r="F172" t="str">
            <v>（</v>
          </cell>
          <cell r="G172" t="str">
            <v>青森</v>
          </cell>
          <cell r="H172" t="str">
            <v>・</v>
          </cell>
          <cell r="I172" t="str">
            <v>青森山田</v>
          </cell>
          <cell r="J172" t="str">
            <v>）</v>
          </cell>
        </row>
        <row r="173">
          <cell r="B173">
            <v>163</v>
          </cell>
          <cell r="C173">
            <v>42065</v>
          </cell>
          <cell r="D173" t="str">
            <v>河野　千春</v>
          </cell>
          <cell r="E173">
            <v>1</v>
          </cell>
          <cell r="F173" t="str">
            <v>（</v>
          </cell>
          <cell r="G173" t="str">
            <v>長野</v>
          </cell>
          <cell r="H173" t="str">
            <v>・</v>
          </cell>
          <cell r="I173" t="str">
            <v>松本松南</v>
          </cell>
          <cell r="J173" t="str">
            <v>）</v>
          </cell>
        </row>
        <row r="174">
          <cell r="B174">
            <v>164</v>
          </cell>
          <cell r="C174">
            <v>52265</v>
          </cell>
          <cell r="D174" t="str">
            <v>伊吹　昭美</v>
          </cell>
          <cell r="E174">
            <v>2</v>
          </cell>
          <cell r="F174" t="str">
            <v>（</v>
          </cell>
          <cell r="G174" t="str">
            <v>静岡</v>
          </cell>
          <cell r="H174" t="str">
            <v>・</v>
          </cell>
          <cell r="I174" t="str">
            <v>浜松開誠館</v>
          </cell>
          <cell r="J174" t="str">
            <v>）</v>
          </cell>
        </row>
        <row r="175">
          <cell r="B175">
            <v>165</v>
          </cell>
          <cell r="C175">
            <v>73464</v>
          </cell>
          <cell r="D175" t="str">
            <v>山手　亜貴</v>
          </cell>
          <cell r="E175">
            <v>3</v>
          </cell>
          <cell r="F175" t="str">
            <v>（</v>
          </cell>
          <cell r="G175" t="str">
            <v>広島</v>
          </cell>
          <cell r="H175" t="str">
            <v>・</v>
          </cell>
          <cell r="I175" t="str">
            <v>近大福山</v>
          </cell>
          <cell r="J175" t="str">
            <v>）</v>
          </cell>
        </row>
        <row r="176">
          <cell r="B176">
            <v>166</v>
          </cell>
          <cell r="C176">
            <v>94761</v>
          </cell>
          <cell r="D176" t="str">
            <v>比嘉　さや香</v>
          </cell>
          <cell r="E176">
            <v>1</v>
          </cell>
          <cell r="F176" t="str">
            <v>（</v>
          </cell>
          <cell r="G176" t="str">
            <v>沖縄</v>
          </cell>
          <cell r="H176" t="str">
            <v>・</v>
          </cell>
          <cell r="I176" t="str">
            <v>知念</v>
          </cell>
          <cell r="J176" t="str">
            <v>）</v>
          </cell>
        </row>
        <row r="177">
          <cell r="B177">
            <v>167</v>
          </cell>
          <cell r="C177">
            <v>83664</v>
          </cell>
          <cell r="D177" t="str">
            <v>川　美由貴</v>
          </cell>
          <cell r="E177">
            <v>2</v>
          </cell>
          <cell r="F177" t="str">
            <v>（</v>
          </cell>
          <cell r="G177" t="str">
            <v>徳島</v>
          </cell>
          <cell r="H177" t="str">
            <v>・</v>
          </cell>
          <cell r="I177" t="str">
            <v>徳島市立</v>
          </cell>
          <cell r="J177" t="str">
            <v>）</v>
          </cell>
        </row>
        <row r="178">
          <cell r="B178">
            <v>168</v>
          </cell>
          <cell r="C178">
            <v>31562</v>
          </cell>
          <cell r="D178" t="str">
            <v>後藤　まゆみ</v>
          </cell>
          <cell r="E178">
            <v>1</v>
          </cell>
          <cell r="F178" t="str">
            <v>（</v>
          </cell>
          <cell r="G178" t="str">
            <v>山梨</v>
          </cell>
          <cell r="H178" t="str">
            <v>・</v>
          </cell>
          <cell r="I178" t="str">
            <v>甲府商業</v>
          </cell>
          <cell r="J178" t="str">
            <v>）</v>
          </cell>
        </row>
        <row r="179">
          <cell r="B179">
            <v>169</v>
          </cell>
          <cell r="C179">
            <v>94161</v>
          </cell>
          <cell r="D179" t="str">
            <v>陳　　娜</v>
          </cell>
          <cell r="E179">
            <v>1</v>
          </cell>
          <cell r="F179" t="str">
            <v>（</v>
          </cell>
          <cell r="G179" t="str">
            <v>佐賀</v>
          </cell>
          <cell r="H179" t="str">
            <v>・</v>
          </cell>
          <cell r="I179" t="str">
            <v>佐賀清和</v>
          </cell>
          <cell r="J179" t="str">
            <v>）</v>
          </cell>
        </row>
        <row r="180">
          <cell r="B180">
            <v>170</v>
          </cell>
          <cell r="C180">
            <v>20664</v>
          </cell>
          <cell r="D180" t="str">
            <v>鈴木　沙和</v>
          </cell>
          <cell r="E180">
            <v>3</v>
          </cell>
          <cell r="F180" t="str">
            <v>（</v>
          </cell>
          <cell r="G180" t="str">
            <v>山形</v>
          </cell>
          <cell r="H180" t="str">
            <v>・</v>
          </cell>
          <cell r="I180" t="str">
            <v>山形城北</v>
          </cell>
          <cell r="J180" t="str">
            <v>）</v>
          </cell>
        </row>
        <row r="181">
          <cell r="B181">
            <v>171</v>
          </cell>
          <cell r="C181">
            <v>63064</v>
          </cell>
          <cell r="D181" t="str">
            <v>松村　有美</v>
          </cell>
          <cell r="E181">
            <v>2</v>
          </cell>
          <cell r="F181" t="str">
            <v>（</v>
          </cell>
          <cell r="G181" t="str">
            <v>和歌山</v>
          </cell>
          <cell r="H181" t="str">
            <v>・</v>
          </cell>
          <cell r="I181" t="str">
            <v>初芝橋本</v>
          </cell>
          <cell r="J181" t="str">
            <v>）</v>
          </cell>
        </row>
        <row r="182">
          <cell r="B182">
            <v>172</v>
          </cell>
          <cell r="C182">
            <v>31063</v>
          </cell>
          <cell r="D182" t="str">
            <v>関口　静枝</v>
          </cell>
          <cell r="E182">
            <v>2</v>
          </cell>
          <cell r="F182" t="str">
            <v>（</v>
          </cell>
          <cell r="G182" t="str">
            <v>群馬</v>
          </cell>
          <cell r="H182" t="str">
            <v>・</v>
          </cell>
          <cell r="I182" t="str">
            <v>吾妻</v>
          </cell>
          <cell r="J182" t="str">
            <v>）</v>
          </cell>
        </row>
        <row r="183">
          <cell r="B183">
            <v>173</v>
          </cell>
          <cell r="C183">
            <v>52366</v>
          </cell>
          <cell r="D183" t="str">
            <v>岡田　奈美</v>
          </cell>
          <cell r="E183">
            <v>2</v>
          </cell>
          <cell r="F183" t="str">
            <v>（</v>
          </cell>
          <cell r="G183" t="str">
            <v>愛知</v>
          </cell>
          <cell r="H183" t="str">
            <v>・</v>
          </cell>
          <cell r="I183" t="str">
            <v>高蔵</v>
          </cell>
          <cell r="J183" t="str">
            <v>）</v>
          </cell>
        </row>
        <row r="184">
          <cell r="B184">
            <v>174</v>
          </cell>
          <cell r="C184">
            <v>41761</v>
          </cell>
          <cell r="D184" t="str">
            <v>張　　巍　</v>
          </cell>
          <cell r="E184">
            <v>1</v>
          </cell>
          <cell r="F184" t="str">
            <v>（</v>
          </cell>
          <cell r="G184" t="str">
            <v>富山</v>
          </cell>
          <cell r="H184" t="str">
            <v>・</v>
          </cell>
          <cell r="I184" t="str">
            <v>福光</v>
          </cell>
          <cell r="J184" t="str">
            <v>）</v>
          </cell>
        </row>
        <row r="185">
          <cell r="B185">
            <v>175</v>
          </cell>
          <cell r="C185">
            <v>52162</v>
          </cell>
          <cell r="D185" t="str">
            <v>射場山麻里子</v>
          </cell>
          <cell r="E185">
            <v>2</v>
          </cell>
          <cell r="F185" t="str">
            <v>（</v>
          </cell>
          <cell r="G185" t="str">
            <v>岐阜</v>
          </cell>
          <cell r="H185" t="str">
            <v>・</v>
          </cell>
          <cell r="I185" t="str">
            <v>富田</v>
          </cell>
          <cell r="J185" t="str">
            <v>）</v>
          </cell>
        </row>
        <row r="186">
          <cell r="B186">
            <v>176</v>
          </cell>
          <cell r="C186">
            <v>30863</v>
          </cell>
          <cell r="D186" t="str">
            <v>北原　宏美</v>
          </cell>
          <cell r="E186">
            <v>3</v>
          </cell>
          <cell r="F186" t="str">
            <v>（</v>
          </cell>
          <cell r="G186" t="str">
            <v>茨城</v>
          </cell>
          <cell r="H186" t="str">
            <v>・</v>
          </cell>
          <cell r="I186" t="str">
            <v>明秀日立</v>
          </cell>
          <cell r="J186" t="str">
            <v>）</v>
          </cell>
        </row>
        <row r="187">
          <cell r="B187">
            <v>177</v>
          </cell>
          <cell r="C187">
            <v>20763</v>
          </cell>
          <cell r="D187" t="str">
            <v>荒井　沙織</v>
          </cell>
          <cell r="E187">
            <v>2</v>
          </cell>
          <cell r="F187" t="str">
            <v>（</v>
          </cell>
          <cell r="G187" t="str">
            <v>福島</v>
          </cell>
          <cell r="H187" t="str">
            <v>・</v>
          </cell>
          <cell r="I187" t="str">
            <v>郡山東</v>
          </cell>
          <cell r="J187" t="str">
            <v>）</v>
          </cell>
        </row>
        <row r="188">
          <cell r="B188">
            <v>178</v>
          </cell>
          <cell r="C188">
            <v>94461</v>
          </cell>
          <cell r="D188" t="str">
            <v>岡　　奈穂</v>
          </cell>
          <cell r="E188">
            <v>2</v>
          </cell>
          <cell r="F188" t="str">
            <v>（</v>
          </cell>
          <cell r="G188" t="str">
            <v>大分</v>
          </cell>
          <cell r="H188" t="str">
            <v>・</v>
          </cell>
          <cell r="I188" t="str">
            <v>別府青山</v>
          </cell>
          <cell r="J188" t="str">
            <v>）</v>
          </cell>
        </row>
        <row r="189">
          <cell r="B189">
            <v>179</v>
          </cell>
          <cell r="C189">
            <v>73262</v>
          </cell>
          <cell r="D189" t="str">
            <v>福原　綾子</v>
          </cell>
          <cell r="E189">
            <v>3</v>
          </cell>
          <cell r="F189" t="str">
            <v>（</v>
          </cell>
          <cell r="G189" t="str">
            <v>島根</v>
          </cell>
          <cell r="H189" t="str">
            <v>・</v>
          </cell>
          <cell r="I189" t="str">
            <v>明誠</v>
          </cell>
          <cell r="J189" t="str">
            <v>）</v>
          </cell>
        </row>
        <row r="190">
          <cell r="B190">
            <v>180</v>
          </cell>
          <cell r="C190">
            <v>62661</v>
          </cell>
          <cell r="D190" t="str">
            <v>秋山　輝子</v>
          </cell>
          <cell r="E190">
            <v>3</v>
          </cell>
          <cell r="F190" t="str">
            <v>（</v>
          </cell>
          <cell r="G190" t="str">
            <v>京都</v>
          </cell>
          <cell r="H190" t="str">
            <v>・</v>
          </cell>
          <cell r="I190" t="str">
            <v>京都明徳</v>
          </cell>
          <cell r="J190" t="str">
            <v>）</v>
          </cell>
        </row>
        <row r="191">
          <cell r="B191">
            <v>181</v>
          </cell>
          <cell r="C191">
            <v>31364</v>
          </cell>
          <cell r="D191" t="str">
            <v>桜庭　綾</v>
          </cell>
          <cell r="E191">
            <v>3</v>
          </cell>
          <cell r="F191" t="str">
            <v>（</v>
          </cell>
          <cell r="G191" t="str">
            <v>東京</v>
          </cell>
          <cell r="H191" t="str">
            <v>・</v>
          </cell>
          <cell r="I191" t="str">
            <v>淑徳学園</v>
          </cell>
          <cell r="J191" t="str">
            <v>）</v>
          </cell>
        </row>
        <row r="192">
          <cell r="B192">
            <v>182</v>
          </cell>
          <cell r="C192">
            <v>31463</v>
          </cell>
          <cell r="D192" t="str">
            <v>森門　淑子</v>
          </cell>
          <cell r="E192">
            <v>2</v>
          </cell>
          <cell r="F192" t="str">
            <v>（</v>
          </cell>
          <cell r="G192" t="str">
            <v>神奈川</v>
          </cell>
          <cell r="H192" t="str">
            <v>・</v>
          </cell>
          <cell r="I192" t="str">
            <v>白鵬女子</v>
          </cell>
          <cell r="J192" t="str">
            <v>）</v>
          </cell>
        </row>
        <row r="193">
          <cell r="B193">
            <v>183</v>
          </cell>
          <cell r="C193">
            <v>41963</v>
          </cell>
          <cell r="D193" t="str">
            <v>上山　美紀</v>
          </cell>
          <cell r="E193">
            <v>2</v>
          </cell>
          <cell r="F193" t="str">
            <v>（</v>
          </cell>
          <cell r="G193" t="str">
            <v>福井</v>
          </cell>
          <cell r="H193" t="str">
            <v>・</v>
          </cell>
          <cell r="I193" t="str">
            <v>福井商業</v>
          </cell>
          <cell r="J193" t="str">
            <v>）</v>
          </cell>
        </row>
        <row r="194">
          <cell r="B194">
            <v>184</v>
          </cell>
          <cell r="C194">
            <v>94562</v>
          </cell>
          <cell r="D194" t="str">
            <v>安部　百合子</v>
          </cell>
          <cell r="E194">
            <v>3</v>
          </cell>
          <cell r="F194" t="str">
            <v>（</v>
          </cell>
          <cell r="G194" t="str">
            <v>宮崎</v>
          </cell>
          <cell r="H194" t="str">
            <v>・</v>
          </cell>
          <cell r="I194" t="str">
            <v>宮崎商業</v>
          </cell>
          <cell r="J194" t="str">
            <v>）</v>
          </cell>
        </row>
        <row r="195">
          <cell r="B195">
            <v>185</v>
          </cell>
          <cell r="C195">
            <v>52461</v>
          </cell>
          <cell r="D195" t="str">
            <v>杉本　未奈</v>
          </cell>
          <cell r="E195">
            <v>3</v>
          </cell>
          <cell r="F195" t="str">
            <v>（</v>
          </cell>
          <cell r="G195" t="str">
            <v>三重</v>
          </cell>
          <cell r="H195" t="str">
            <v>・</v>
          </cell>
          <cell r="I195" t="str">
            <v>白子</v>
          </cell>
          <cell r="J195" t="str">
            <v>）</v>
          </cell>
        </row>
        <row r="196">
          <cell r="B196">
            <v>186</v>
          </cell>
          <cell r="C196">
            <v>83864</v>
          </cell>
          <cell r="D196" t="str">
            <v>酒井　美咲</v>
          </cell>
          <cell r="E196">
            <v>2</v>
          </cell>
          <cell r="F196" t="str">
            <v>（</v>
          </cell>
          <cell r="G196" t="str">
            <v>愛媛</v>
          </cell>
          <cell r="H196" t="str">
            <v>・</v>
          </cell>
          <cell r="I196" t="str">
            <v>松山商業</v>
          </cell>
          <cell r="J196" t="str">
            <v>）</v>
          </cell>
        </row>
        <row r="197">
          <cell r="B197">
            <v>187</v>
          </cell>
          <cell r="C197">
            <v>20364</v>
          </cell>
          <cell r="D197" t="str">
            <v>小菅　由紀</v>
          </cell>
          <cell r="E197">
            <v>1</v>
          </cell>
          <cell r="F197" t="str">
            <v>（</v>
          </cell>
          <cell r="G197" t="str">
            <v>岩手</v>
          </cell>
          <cell r="H197" t="str">
            <v>・</v>
          </cell>
          <cell r="I197" t="str">
            <v>盛岡女子</v>
          </cell>
          <cell r="J197" t="str">
            <v>）</v>
          </cell>
        </row>
        <row r="198">
          <cell r="B198">
            <v>188</v>
          </cell>
          <cell r="C198">
            <v>62762</v>
          </cell>
          <cell r="D198" t="str">
            <v>樋浦　令子</v>
          </cell>
          <cell r="E198">
            <v>1</v>
          </cell>
          <cell r="F198" t="str">
            <v>（</v>
          </cell>
          <cell r="G198" t="str">
            <v>大阪</v>
          </cell>
          <cell r="H198" t="str">
            <v>・</v>
          </cell>
          <cell r="I198" t="str">
            <v>四天王寺</v>
          </cell>
          <cell r="J198" t="str">
            <v>）</v>
          </cell>
        </row>
        <row r="199">
          <cell r="B199">
            <v>189</v>
          </cell>
          <cell r="C199">
            <v>10161</v>
          </cell>
          <cell r="D199" t="str">
            <v>阿部　あゆみ</v>
          </cell>
          <cell r="E199">
            <v>3</v>
          </cell>
          <cell r="F199" t="str">
            <v>（</v>
          </cell>
          <cell r="G199" t="str">
            <v>北海道</v>
          </cell>
          <cell r="H199" t="str">
            <v>・</v>
          </cell>
          <cell r="I199" t="str">
            <v>旭川実業</v>
          </cell>
          <cell r="J199" t="str">
            <v>）</v>
          </cell>
        </row>
        <row r="200">
          <cell r="B200">
            <v>190</v>
          </cell>
          <cell r="C200">
            <v>41864</v>
          </cell>
          <cell r="D200" t="str">
            <v>千葉　加奈</v>
          </cell>
          <cell r="E200">
            <v>2</v>
          </cell>
          <cell r="F200" t="str">
            <v>（</v>
          </cell>
          <cell r="G200" t="str">
            <v>石川</v>
          </cell>
          <cell r="H200" t="str">
            <v>・</v>
          </cell>
          <cell r="I200" t="str">
            <v>遊学館</v>
          </cell>
          <cell r="J200" t="str">
            <v>）</v>
          </cell>
        </row>
        <row r="201">
          <cell r="B201">
            <v>191</v>
          </cell>
          <cell r="C201">
            <v>94664</v>
          </cell>
          <cell r="D201" t="str">
            <v>井手　香織</v>
          </cell>
          <cell r="E201">
            <v>3</v>
          </cell>
          <cell r="F201" t="str">
            <v>（</v>
          </cell>
          <cell r="G201" t="str">
            <v>鹿児島</v>
          </cell>
          <cell r="H201" t="str">
            <v>・</v>
          </cell>
          <cell r="I201" t="str">
            <v>鹿児島女子</v>
          </cell>
          <cell r="J201" t="str">
            <v>）</v>
          </cell>
        </row>
        <row r="202">
          <cell r="B202">
            <v>192</v>
          </cell>
          <cell r="C202">
            <v>83761</v>
          </cell>
          <cell r="D202" t="str">
            <v>多田　恵美子</v>
          </cell>
          <cell r="E202">
            <v>2</v>
          </cell>
          <cell r="F202" t="str">
            <v>（</v>
          </cell>
          <cell r="G202" t="str">
            <v>香川</v>
          </cell>
          <cell r="H202" t="str">
            <v>・</v>
          </cell>
          <cell r="I202" t="str">
            <v>高松商業</v>
          </cell>
          <cell r="J202" t="str">
            <v>）</v>
          </cell>
        </row>
        <row r="203">
          <cell r="B203">
            <v>193</v>
          </cell>
          <cell r="C203">
            <v>20367</v>
          </cell>
          <cell r="D203" t="str">
            <v>藤原　怜美</v>
          </cell>
          <cell r="E203">
            <v>3</v>
          </cell>
          <cell r="F203" t="str">
            <v>（</v>
          </cell>
          <cell r="G203" t="str">
            <v>岩手</v>
          </cell>
          <cell r="H203" t="str">
            <v>・</v>
          </cell>
          <cell r="I203" t="str">
            <v>花巻南</v>
          </cell>
          <cell r="J203" t="str">
            <v>）</v>
          </cell>
        </row>
        <row r="204">
          <cell r="B204">
            <v>194</v>
          </cell>
          <cell r="C204">
            <v>31264</v>
          </cell>
          <cell r="D204" t="str">
            <v>弘海　泰佳</v>
          </cell>
          <cell r="E204">
            <v>3</v>
          </cell>
          <cell r="F204" t="str">
            <v>（</v>
          </cell>
          <cell r="G204" t="str">
            <v>千葉</v>
          </cell>
          <cell r="H204" t="str">
            <v>・</v>
          </cell>
          <cell r="I204" t="str">
            <v>千葉経大附</v>
          </cell>
          <cell r="J204" t="str">
            <v>）</v>
          </cell>
        </row>
        <row r="205">
          <cell r="B205">
            <v>195</v>
          </cell>
          <cell r="C205">
            <v>62562</v>
          </cell>
          <cell r="D205" t="str">
            <v>寺田　美奈子</v>
          </cell>
          <cell r="E205">
            <v>3</v>
          </cell>
          <cell r="F205" t="str">
            <v>（</v>
          </cell>
          <cell r="G205" t="str">
            <v>滋賀</v>
          </cell>
          <cell r="H205" t="str">
            <v>・</v>
          </cell>
          <cell r="I205" t="str">
            <v>大津商業</v>
          </cell>
          <cell r="J205" t="str">
            <v>）</v>
          </cell>
        </row>
        <row r="206">
          <cell r="B206">
            <v>196</v>
          </cell>
          <cell r="C206">
            <v>31362</v>
          </cell>
          <cell r="D206" t="str">
            <v>印宮　君枝</v>
          </cell>
          <cell r="E206">
            <v>2</v>
          </cell>
          <cell r="F206" t="str">
            <v>（</v>
          </cell>
          <cell r="G206" t="str">
            <v>東京</v>
          </cell>
          <cell r="H206" t="str">
            <v>・</v>
          </cell>
          <cell r="I206" t="str">
            <v>武蔵野</v>
          </cell>
          <cell r="J206" t="str">
            <v>）</v>
          </cell>
        </row>
        <row r="207">
          <cell r="B207">
            <v>197</v>
          </cell>
          <cell r="C207">
            <v>73561</v>
          </cell>
          <cell r="D207" t="str">
            <v>岡本　真弥</v>
          </cell>
          <cell r="E207">
            <v>3</v>
          </cell>
          <cell r="F207" t="str">
            <v>（</v>
          </cell>
          <cell r="G207" t="str">
            <v>山口</v>
          </cell>
          <cell r="H207" t="str">
            <v>・</v>
          </cell>
          <cell r="I207" t="str">
            <v>岩国商業</v>
          </cell>
          <cell r="J207" t="str">
            <v>）</v>
          </cell>
        </row>
        <row r="208">
          <cell r="B208">
            <v>198</v>
          </cell>
          <cell r="C208">
            <v>52362</v>
          </cell>
          <cell r="D208" t="str">
            <v>伊藤　由希</v>
          </cell>
          <cell r="E208">
            <v>3</v>
          </cell>
          <cell r="F208" t="str">
            <v>（</v>
          </cell>
          <cell r="G208" t="str">
            <v>愛知</v>
          </cell>
          <cell r="H208" t="str">
            <v>・</v>
          </cell>
          <cell r="I208" t="str">
            <v>高蔵</v>
          </cell>
          <cell r="J208" t="str">
            <v>）</v>
          </cell>
        </row>
        <row r="209">
          <cell r="B209">
            <v>199</v>
          </cell>
          <cell r="C209">
            <v>94062</v>
          </cell>
          <cell r="D209" t="str">
            <v>澤村　沙織</v>
          </cell>
          <cell r="E209">
            <v>3</v>
          </cell>
          <cell r="F209" t="str">
            <v>（</v>
          </cell>
          <cell r="G209" t="str">
            <v>福岡</v>
          </cell>
          <cell r="H209" t="str">
            <v>・</v>
          </cell>
          <cell r="I209" t="str">
            <v>中村学園女</v>
          </cell>
          <cell r="J209" t="str">
            <v>）</v>
          </cell>
        </row>
        <row r="210">
          <cell r="B210">
            <v>200</v>
          </cell>
          <cell r="C210">
            <v>41662</v>
          </cell>
          <cell r="D210" t="str">
            <v>池田　明子</v>
          </cell>
          <cell r="E210">
            <v>3</v>
          </cell>
          <cell r="F210" t="str">
            <v>（</v>
          </cell>
          <cell r="G210" t="str">
            <v>新潟</v>
          </cell>
          <cell r="H210" t="str">
            <v>・</v>
          </cell>
          <cell r="I210" t="str">
            <v>新潟青陵</v>
          </cell>
          <cell r="J210" t="str">
            <v>）</v>
          </cell>
        </row>
        <row r="211">
          <cell r="B211">
            <v>201</v>
          </cell>
          <cell r="C211">
            <v>30962</v>
          </cell>
          <cell r="D211" t="str">
            <v>大橋　真澄</v>
          </cell>
          <cell r="E211">
            <v>3</v>
          </cell>
          <cell r="F211" t="str">
            <v>（</v>
          </cell>
          <cell r="G211" t="str">
            <v>栃木</v>
          </cell>
          <cell r="H211" t="str">
            <v>・</v>
          </cell>
          <cell r="I211" t="str">
            <v>真岡女子</v>
          </cell>
          <cell r="J211" t="str">
            <v>）</v>
          </cell>
        </row>
        <row r="212">
          <cell r="B212">
            <v>202</v>
          </cell>
          <cell r="C212">
            <v>20465</v>
          </cell>
          <cell r="D212" t="str">
            <v>小森　禎子</v>
          </cell>
          <cell r="E212">
            <v>3</v>
          </cell>
          <cell r="F212" t="str">
            <v>（</v>
          </cell>
          <cell r="G212" t="str">
            <v>宮城</v>
          </cell>
          <cell r="H212" t="str">
            <v>・</v>
          </cell>
          <cell r="I212" t="str">
            <v>仙台育英</v>
          </cell>
          <cell r="J212" t="str">
            <v>）</v>
          </cell>
        </row>
        <row r="213">
          <cell r="B213">
            <v>203</v>
          </cell>
          <cell r="C213">
            <v>73363</v>
          </cell>
          <cell r="D213" t="str">
            <v>國田　佳奈</v>
          </cell>
          <cell r="E213">
            <v>3</v>
          </cell>
          <cell r="F213" t="str">
            <v>（</v>
          </cell>
          <cell r="G213" t="str">
            <v>岡山</v>
          </cell>
          <cell r="H213" t="str">
            <v>・</v>
          </cell>
          <cell r="I213" t="str">
            <v>山陽女子</v>
          </cell>
          <cell r="J213" t="str">
            <v>）</v>
          </cell>
        </row>
        <row r="214">
          <cell r="B214">
            <v>204</v>
          </cell>
          <cell r="C214">
            <v>94263</v>
          </cell>
          <cell r="D214" t="str">
            <v>山﨑　梓</v>
          </cell>
          <cell r="E214">
            <v>2</v>
          </cell>
          <cell r="F214" t="str">
            <v>（</v>
          </cell>
          <cell r="G214" t="str">
            <v>長崎</v>
          </cell>
          <cell r="H214" t="str">
            <v>・</v>
          </cell>
          <cell r="I214" t="str">
            <v>鎮西学院</v>
          </cell>
          <cell r="J214" t="str">
            <v>）</v>
          </cell>
        </row>
        <row r="215">
          <cell r="B215">
            <v>205</v>
          </cell>
          <cell r="C215">
            <v>20562</v>
          </cell>
          <cell r="D215" t="str">
            <v>宮川　恵</v>
          </cell>
          <cell r="E215">
            <v>2</v>
          </cell>
          <cell r="F215" t="str">
            <v>（</v>
          </cell>
          <cell r="G215" t="str">
            <v>秋田</v>
          </cell>
          <cell r="H215" t="str">
            <v>・</v>
          </cell>
          <cell r="I215" t="str">
            <v>大曲</v>
          </cell>
          <cell r="J215" t="str">
            <v>）</v>
          </cell>
        </row>
        <row r="216">
          <cell r="B216">
            <v>206</v>
          </cell>
          <cell r="C216">
            <v>31165</v>
          </cell>
          <cell r="D216" t="str">
            <v>八木　真奈美</v>
          </cell>
          <cell r="E216">
            <v>2</v>
          </cell>
          <cell r="F216" t="str">
            <v>（</v>
          </cell>
          <cell r="G216" t="str">
            <v>埼玉</v>
          </cell>
          <cell r="H216" t="str">
            <v>・</v>
          </cell>
          <cell r="I216" t="str">
            <v>本庄第一</v>
          </cell>
          <cell r="J216" t="str">
            <v>）</v>
          </cell>
        </row>
        <row r="217">
          <cell r="B217">
            <v>207</v>
          </cell>
          <cell r="C217">
            <v>62964</v>
          </cell>
          <cell r="D217" t="str">
            <v>松本　実代</v>
          </cell>
          <cell r="E217">
            <v>2</v>
          </cell>
          <cell r="F217" t="str">
            <v>（</v>
          </cell>
          <cell r="G217" t="str">
            <v>奈良</v>
          </cell>
          <cell r="H217" t="str">
            <v>・</v>
          </cell>
          <cell r="I217" t="str">
            <v>奈良女子</v>
          </cell>
          <cell r="J217" t="str">
            <v>）</v>
          </cell>
        </row>
        <row r="218">
          <cell r="B218">
            <v>208</v>
          </cell>
          <cell r="C218">
            <v>52261</v>
          </cell>
          <cell r="D218" t="str">
            <v>川口　明美</v>
          </cell>
          <cell r="E218">
            <v>2</v>
          </cell>
          <cell r="F218" t="str">
            <v>（</v>
          </cell>
          <cell r="G218" t="str">
            <v>静岡</v>
          </cell>
          <cell r="H218" t="str">
            <v>・</v>
          </cell>
          <cell r="I218" t="str">
            <v>清水商業</v>
          </cell>
          <cell r="J218" t="str">
            <v>）</v>
          </cell>
        </row>
        <row r="219">
          <cell r="B219">
            <v>209</v>
          </cell>
          <cell r="C219">
            <v>83964</v>
          </cell>
          <cell r="D219" t="str">
            <v>梶原　一華</v>
          </cell>
          <cell r="E219">
            <v>2</v>
          </cell>
          <cell r="F219" t="str">
            <v>（</v>
          </cell>
          <cell r="G219" t="str">
            <v>高知</v>
          </cell>
          <cell r="H219" t="str">
            <v>・</v>
          </cell>
          <cell r="I219" t="str">
            <v>土佐女子</v>
          </cell>
          <cell r="J219" t="str">
            <v>）</v>
          </cell>
        </row>
        <row r="220">
          <cell r="B220">
            <v>210</v>
          </cell>
          <cell r="C220">
            <v>31465</v>
          </cell>
          <cell r="D220" t="str">
            <v>植月　明子</v>
          </cell>
          <cell r="E220">
            <v>3</v>
          </cell>
          <cell r="F220" t="str">
            <v>（</v>
          </cell>
          <cell r="G220" t="str">
            <v>神奈川</v>
          </cell>
          <cell r="H220" t="str">
            <v>・</v>
          </cell>
          <cell r="I220" t="str">
            <v>白鵬女子</v>
          </cell>
          <cell r="J220" t="str">
            <v>）</v>
          </cell>
        </row>
        <row r="221">
          <cell r="B221">
            <v>211</v>
          </cell>
          <cell r="C221">
            <v>20366</v>
          </cell>
          <cell r="D221" t="str">
            <v>似内　祥英</v>
          </cell>
          <cell r="E221">
            <v>2</v>
          </cell>
          <cell r="F221" t="str">
            <v>（</v>
          </cell>
          <cell r="G221" t="str">
            <v>岩手</v>
          </cell>
          <cell r="H221" t="str">
            <v>・</v>
          </cell>
          <cell r="I221" t="str">
            <v>花巻北</v>
          </cell>
          <cell r="J221" t="str">
            <v>）</v>
          </cell>
        </row>
        <row r="222">
          <cell r="B222">
            <v>212</v>
          </cell>
          <cell r="C222">
            <v>42061</v>
          </cell>
          <cell r="D222" t="str">
            <v>三河　沙織</v>
          </cell>
          <cell r="E222">
            <v>1</v>
          </cell>
          <cell r="F222" t="str">
            <v>（</v>
          </cell>
          <cell r="G222" t="str">
            <v>長野</v>
          </cell>
          <cell r="H222" t="str">
            <v>・</v>
          </cell>
          <cell r="I222" t="str">
            <v>松本松南</v>
          </cell>
          <cell r="J222" t="str">
            <v>）</v>
          </cell>
        </row>
        <row r="223">
          <cell r="B223">
            <v>213</v>
          </cell>
          <cell r="C223">
            <v>73164</v>
          </cell>
          <cell r="D223" t="str">
            <v>山口　詠愛</v>
          </cell>
          <cell r="E223">
            <v>3</v>
          </cell>
          <cell r="F223" t="str">
            <v>（</v>
          </cell>
          <cell r="G223" t="str">
            <v>鳥取</v>
          </cell>
          <cell r="H223" t="str">
            <v>・</v>
          </cell>
          <cell r="I223" t="str">
            <v>青谷</v>
          </cell>
          <cell r="J223" t="str">
            <v>）</v>
          </cell>
        </row>
        <row r="224">
          <cell r="B224">
            <v>214</v>
          </cell>
          <cell r="C224">
            <v>62867</v>
          </cell>
          <cell r="D224" t="str">
            <v>三長　沙織</v>
          </cell>
          <cell r="E224">
            <v>2</v>
          </cell>
          <cell r="F224" t="str">
            <v>（</v>
          </cell>
          <cell r="G224" t="str">
            <v>兵庫</v>
          </cell>
          <cell r="H224" t="str">
            <v>・</v>
          </cell>
          <cell r="I224" t="str">
            <v>洲本</v>
          </cell>
          <cell r="J224" t="str">
            <v>）</v>
          </cell>
        </row>
        <row r="225">
          <cell r="B225">
            <v>215</v>
          </cell>
          <cell r="C225">
            <v>94361</v>
          </cell>
          <cell r="D225" t="str">
            <v>潮崎　由香</v>
          </cell>
          <cell r="E225">
            <v>3</v>
          </cell>
          <cell r="F225" t="str">
            <v>（</v>
          </cell>
          <cell r="G225" t="str">
            <v>熊本</v>
          </cell>
          <cell r="H225" t="str">
            <v>・</v>
          </cell>
          <cell r="I225" t="str">
            <v>慶誠</v>
          </cell>
          <cell r="J225" t="str">
            <v>）</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トーナメント"/>
      <sheetName val="トーナメント２"/>
      <sheetName val="スコア1"/>
      <sheetName val="スコア２"/>
      <sheetName val="スコア３"/>
      <sheetName val="スコア４"/>
      <sheetName val="スコア５"/>
      <sheetName val="スコア６"/>
      <sheetName val="スコア７"/>
      <sheetName val="スコア８"/>
      <sheetName val="マクロ"/>
      <sheetName val="番地"/>
      <sheetName val="辞書"/>
      <sheetName val="リンク"/>
      <sheetName val="work"/>
      <sheetName val="プルダウンリスト一覧"/>
      <sheetName val="男子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11">
          <cell r="B11">
            <v>1</v>
          </cell>
          <cell r="C11">
            <v>62764</v>
          </cell>
          <cell r="D11" t="str">
            <v>西岡　麻子</v>
          </cell>
          <cell r="E11">
            <v>2</v>
          </cell>
          <cell r="F11" t="str">
            <v>（</v>
          </cell>
          <cell r="G11" t="str">
            <v>大阪</v>
          </cell>
          <cell r="H11" t="str">
            <v>・</v>
          </cell>
          <cell r="I11" t="str">
            <v>四天王寺</v>
          </cell>
          <cell r="J11" t="str">
            <v>）</v>
          </cell>
        </row>
        <row r="12">
          <cell r="B12">
            <v>2</v>
          </cell>
          <cell r="C12">
            <v>20369</v>
          </cell>
          <cell r="D12" t="str">
            <v>出茂　暁子</v>
          </cell>
          <cell r="E12">
            <v>2</v>
          </cell>
          <cell r="F12" t="str">
            <v>（</v>
          </cell>
          <cell r="G12" t="str">
            <v>岩手</v>
          </cell>
          <cell r="H12" t="str">
            <v>・</v>
          </cell>
          <cell r="I12" t="str">
            <v>花巻北</v>
          </cell>
          <cell r="J12" t="str">
            <v>）</v>
          </cell>
        </row>
        <row r="13">
          <cell r="B13">
            <v>3</v>
          </cell>
          <cell r="C13">
            <v>31166</v>
          </cell>
          <cell r="D13" t="str">
            <v>宮本　芳子</v>
          </cell>
          <cell r="E13">
            <v>3</v>
          </cell>
          <cell r="F13" t="str">
            <v>（</v>
          </cell>
          <cell r="G13" t="str">
            <v>埼玉</v>
          </cell>
          <cell r="H13" t="str">
            <v>・</v>
          </cell>
          <cell r="I13" t="str">
            <v>星野女子</v>
          </cell>
          <cell r="J13" t="str">
            <v>）</v>
          </cell>
        </row>
        <row r="14">
          <cell r="B14">
            <v>4</v>
          </cell>
          <cell r="C14">
            <v>94661</v>
          </cell>
          <cell r="D14" t="str">
            <v>中村　理映子</v>
          </cell>
          <cell r="E14">
            <v>2</v>
          </cell>
          <cell r="F14" t="str">
            <v>（</v>
          </cell>
          <cell r="G14" t="str">
            <v>鹿児島</v>
          </cell>
          <cell r="H14" t="str">
            <v>・</v>
          </cell>
          <cell r="I14" t="str">
            <v>鹿児島学芸</v>
          </cell>
          <cell r="J14" t="str">
            <v>）</v>
          </cell>
        </row>
        <row r="15">
          <cell r="B15">
            <v>5</v>
          </cell>
          <cell r="C15">
            <v>41762</v>
          </cell>
          <cell r="D15" t="str">
            <v>山本　美香</v>
          </cell>
          <cell r="E15">
            <v>3</v>
          </cell>
          <cell r="F15" t="str">
            <v>（</v>
          </cell>
          <cell r="G15" t="str">
            <v>富山</v>
          </cell>
          <cell r="H15" t="str">
            <v>・</v>
          </cell>
          <cell r="I15" t="str">
            <v>福光</v>
          </cell>
          <cell r="J15" t="str">
            <v>）</v>
          </cell>
        </row>
        <row r="16">
          <cell r="B16">
            <v>6</v>
          </cell>
          <cell r="C16">
            <v>52463</v>
          </cell>
          <cell r="D16" t="str">
            <v>倉野　靖子</v>
          </cell>
          <cell r="E16">
            <v>3</v>
          </cell>
          <cell r="F16" t="str">
            <v>（</v>
          </cell>
          <cell r="G16" t="str">
            <v>三重</v>
          </cell>
          <cell r="H16" t="str">
            <v>・</v>
          </cell>
          <cell r="I16" t="str">
            <v>津工業</v>
          </cell>
          <cell r="J16" t="str">
            <v>）</v>
          </cell>
        </row>
        <row r="17">
          <cell r="B17">
            <v>7</v>
          </cell>
          <cell r="C17">
            <v>73461</v>
          </cell>
          <cell r="D17" t="str">
            <v>薬師寺梨恵</v>
          </cell>
          <cell r="E17">
            <v>3</v>
          </cell>
          <cell r="F17" t="str">
            <v>（</v>
          </cell>
          <cell r="G17" t="str">
            <v>広島</v>
          </cell>
          <cell r="H17" t="str">
            <v>・</v>
          </cell>
          <cell r="I17" t="str">
            <v>近大福山</v>
          </cell>
          <cell r="J17" t="str">
            <v>）</v>
          </cell>
        </row>
        <row r="18">
          <cell r="B18">
            <v>8</v>
          </cell>
          <cell r="C18">
            <v>41661</v>
          </cell>
          <cell r="D18" t="str">
            <v>篠原　晃子</v>
          </cell>
          <cell r="E18">
            <v>3</v>
          </cell>
          <cell r="F18" t="str">
            <v>（</v>
          </cell>
          <cell r="G18" t="str">
            <v>新潟</v>
          </cell>
          <cell r="H18" t="str">
            <v>・</v>
          </cell>
          <cell r="I18" t="str">
            <v>北越</v>
          </cell>
          <cell r="J18" t="str">
            <v>）</v>
          </cell>
        </row>
        <row r="19">
          <cell r="B19">
            <v>9</v>
          </cell>
          <cell r="C19">
            <v>83663</v>
          </cell>
          <cell r="D19" t="str">
            <v>庄野　京子</v>
          </cell>
          <cell r="E19">
            <v>1</v>
          </cell>
          <cell r="F19" t="str">
            <v>（</v>
          </cell>
          <cell r="G19" t="str">
            <v>徳島</v>
          </cell>
          <cell r="H19" t="str">
            <v>・</v>
          </cell>
          <cell r="I19" t="str">
            <v>徳島市立</v>
          </cell>
          <cell r="J19" t="str">
            <v>）</v>
          </cell>
        </row>
        <row r="20">
          <cell r="B20">
            <v>10</v>
          </cell>
          <cell r="C20">
            <v>20761</v>
          </cell>
          <cell r="D20" t="str">
            <v>五十川芙美</v>
          </cell>
          <cell r="E20">
            <v>1</v>
          </cell>
          <cell r="F20" t="str">
            <v>（</v>
          </cell>
          <cell r="G20" t="str">
            <v>福島</v>
          </cell>
          <cell r="H20" t="str">
            <v>・</v>
          </cell>
          <cell r="I20" t="str">
            <v>安積女子</v>
          </cell>
          <cell r="J20" t="str">
            <v>）</v>
          </cell>
        </row>
        <row r="21">
          <cell r="B21">
            <v>11</v>
          </cell>
          <cell r="C21">
            <v>62864</v>
          </cell>
          <cell r="D21" t="str">
            <v>原田　裕子</v>
          </cell>
          <cell r="E21">
            <v>3</v>
          </cell>
          <cell r="F21" t="str">
            <v>（</v>
          </cell>
          <cell r="G21" t="str">
            <v>兵庫</v>
          </cell>
          <cell r="H21" t="str">
            <v>・</v>
          </cell>
          <cell r="I21" t="str">
            <v>洲本</v>
          </cell>
          <cell r="J21" t="str">
            <v>）</v>
          </cell>
        </row>
        <row r="22">
          <cell r="B22">
            <v>12</v>
          </cell>
          <cell r="C22">
            <v>94065</v>
          </cell>
          <cell r="D22" t="str">
            <v>地　美加</v>
          </cell>
          <cell r="E22">
            <v>2</v>
          </cell>
          <cell r="F22" t="str">
            <v>（</v>
          </cell>
          <cell r="G22" t="str">
            <v>福岡</v>
          </cell>
          <cell r="H22" t="str">
            <v>・</v>
          </cell>
          <cell r="I22" t="str">
            <v>精華女子</v>
          </cell>
          <cell r="J22" t="str">
            <v>）</v>
          </cell>
        </row>
        <row r="23">
          <cell r="B23">
            <v>13</v>
          </cell>
          <cell r="C23">
            <v>31462</v>
          </cell>
          <cell r="D23" t="str">
            <v>山本　友佳理</v>
          </cell>
          <cell r="E23">
            <v>2</v>
          </cell>
          <cell r="F23" t="str">
            <v>（</v>
          </cell>
          <cell r="G23" t="str">
            <v>神奈川</v>
          </cell>
          <cell r="H23" t="str">
            <v>・</v>
          </cell>
          <cell r="I23" t="str">
            <v>白鵬女子</v>
          </cell>
          <cell r="J23" t="str">
            <v>）</v>
          </cell>
        </row>
        <row r="24">
          <cell r="B24">
            <v>14</v>
          </cell>
          <cell r="C24">
            <v>20463</v>
          </cell>
          <cell r="D24" t="str">
            <v>村守　千佳</v>
          </cell>
          <cell r="E24">
            <v>1</v>
          </cell>
          <cell r="F24" t="str">
            <v>（</v>
          </cell>
          <cell r="G24" t="str">
            <v>宮城</v>
          </cell>
          <cell r="H24" t="str">
            <v>・</v>
          </cell>
          <cell r="I24" t="str">
            <v>仙台育英</v>
          </cell>
          <cell r="J24" t="str">
            <v>）</v>
          </cell>
        </row>
        <row r="25">
          <cell r="B25">
            <v>15</v>
          </cell>
          <cell r="C25">
            <v>63062</v>
          </cell>
          <cell r="D25" t="str">
            <v>岡本　育巳</v>
          </cell>
          <cell r="E25">
            <v>2</v>
          </cell>
          <cell r="F25" t="str">
            <v>（</v>
          </cell>
          <cell r="G25" t="str">
            <v>和歌山</v>
          </cell>
          <cell r="H25" t="str">
            <v>・</v>
          </cell>
          <cell r="I25" t="str">
            <v>初芝橋本</v>
          </cell>
          <cell r="J25" t="str">
            <v>）</v>
          </cell>
        </row>
        <row r="26">
          <cell r="B26">
            <v>16</v>
          </cell>
          <cell r="C26">
            <v>41863</v>
          </cell>
          <cell r="D26" t="str">
            <v>吉田　友美</v>
          </cell>
          <cell r="E26">
            <v>2</v>
          </cell>
          <cell r="F26" t="str">
            <v>（</v>
          </cell>
          <cell r="G26" t="str">
            <v>石川</v>
          </cell>
          <cell r="H26" t="str">
            <v>・</v>
          </cell>
          <cell r="I26" t="str">
            <v>遊学館</v>
          </cell>
          <cell r="J26" t="str">
            <v>）</v>
          </cell>
        </row>
        <row r="27">
          <cell r="B27">
            <v>17</v>
          </cell>
          <cell r="C27">
            <v>73362</v>
          </cell>
          <cell r="D27" t="str">
            <v>板野　愛</v>
          </cell>
          <cell r="E27">
            <v>2</v>
          </cell>
          <cell r="F27" t="str">
            <v>（</v>
          </cell>
          <cell r="G27" t="str">
            <v>岡山</v>
          </cell>
          <cell r="H27" t="str">
            <v>・</v>
          </cell>
          <cell r="I27" t="str">
            <v>就実</v>
          </cell>
          <cell r="J27" t="str">
            <v>）</v>
          </cell>
        </row>
        <row r="28">
          <cell r="B28">
            <v>18</v>
          </cell>
          <cell r="C28">
            <v>94564</v>
          </cell>
          <cell r="D28" t="str">
            <v>古川　望</v>
          </cell>
          <cell r="E28">
            <v>3</v>
          </cell>
          <cell r="F28" t="str">
            <v>（</v>
          </cell>
          <cell r="G28" t="str">
            <v>宮崎</v>
          </cell>
          <cell r="H28" t="str">
            <v>・</v>
          </cell>
          <cell r="I28" t="str">
            <v>日南学園</v>
          </cell>
          <cell r="J28" t="str">
            <v>）</v>
          </cell>
        </row>
        <row r="29">
          <cell r="B29">
            <v>19</v>
          </cell>
          <cell r="C29">
            <v>83862</v>
          </cell>
          <cell r="D29" t="str">
            <v>瀬川　歌織</v>
          </cell>
          <cell r="E29">
            <v>3</v>
          </cell>
          <cell r="F29" t="str">
            <v>（</v>
          </cell>
          <cell r="G29" t="str">
            <v>愛媛</v>
          </cell>
          <cell r="H29" t="str">
            <v>・</v>
          </cell>
          <cell r="I29" t="str">
            <v>松山商業</v>
          </cell>
          <cell r="J29" t="str">
            <v>）</v>
          </cell>
        </row>
        <row r="30">
          <cell r="B30">
            <v>20</v>
          </cell>
          <cell r="C30">
            <v>31363</v>
          </cell>
          <cell r="D30" t="str">
            <v>斉藤　奈津子</v>
          </cell>
          <cell r="E30">
            <v>2</v>
          </cell>
          <cell r="F30" t="str">
            <v>（</v>
          </cell>
          <cell r="G30" t="str">
            <v>東京</v>
          </cell>
          <cell r="H30" t="str">
            <v>・</v>
          </cell>
          <cell r="I30" t="str">
            <v>武蔵野</v>
          </cell>
          <cell r="J30" t="str">
            <v>）</v>
          </cell>
        </row>
        <row r="31">
          <cell r="B31">
            <v>21</v>
          </cell>
          <cell r="C31">
            <v>30861</v>
          </cell>
          <cell r="D31" t="str">
            <v>井坂　幸子</v>
          </cell>
          <cell r="E31">
            <v>1</v>
          </cell>
          <cell r="F31" t="str">
            <v>（</v>
          </cell>
          <cell r="G31" t="str">
            <v>茨城</v>
          </cell>
          <cell r="H31" t="str">
            <v>・</v>
          </cell>
          <cell r="I31" t="str">
            <v>明秀日立</v>
          </cell>
          <cell r="J31" t="str">
            <v>）</v>
          </cell>
        </row>
        <row r="32">
          <cell r="B32">
            <v>22</v>
          </cell>
          <cell r="C32">
            <v>94463</v>
          </cell>
          <cell r="D32" t="str">
            <v>吉野　結香</v>
          </cell>
          <cell r="E32">
            <v>2</v>
          </cell>
          <cell r="F32" t="str">
            <v>（</v>
          </cell>
          <cell r="G32" t="str">
            <v>大分</v>
          </cell>
          <cell r="H32" t="str">
            <v>・</v>
          </cell>
          <cell r="I32" t="str">
            <v>別府青山</v>
          </cell>
          <cell r="J32" t="str">
            <v>）</v>
          </cell>
        </row>
        <row r="33">
          <cell r="B33">
            <v>23</v>
          </cell>
          <cell r="C33">
            <v>20663</v>
          </cell>
          <cell r="D33" t="str">
            <v>滝川　怜子</v>
          </cell>
          <cell r="E33">
            <v>3</v>
          </cell>
          <cell r="F33" t="str">
            <v>（</v>
          </cell>
          <cell r="G33" t="str">
            <v>山形</v>
          </cell>
          <cell r="H33" t="str">
            <v>・</v>
          </cell>
          <cell r="I33" t="str">
            <v>山形城北</v>
          </cell>
          <cell r="J33" t="str">
            <v>）</v>
          </cell>
        </row>
        <row r="34">
          <cell r="B34">
            <v>24</v>
          </cell>
          <cell r="C34">
            <v>73562</v>
          </cell>
          <cell r="D34" t="str">
            <v>林　　千里</v>
          </cell>
          <cell r="E34">
            <v>2</v>
          </cell>
          <cell r="F34" t="str">
            <v>（</v>
          </cell>
          <cell r="G34" t="str">
            <v>山口</v>
          </cell>
          <cell r="H34" t="str">
            <v>・</v>
          </cell>
          <cell r="I34" t="str">
            <v>岩国商業</v>
          </cell>
          <cell r="J34" t="str">
            <v>）</v>
          </cell>
        </row>
        <row r="35">
          <cell r="B35">
            <v>25</v>
          </cell>
          <cell r="C35">
            <v>62961</v>
          </cell>
          <cell r="D35" t="str">
            <v>橋本　ゆかり</v>
          </cell>
          <cell r="E35">
            <v>2</v>
          </cell>
          <cell r="F35" t="str">
            <v>（</v>
          </cell>
          <cell r="G35" t="str">
            <v>奈良</v>
          </cell>
          <cell r="H35" t="str">
            <v>・</v>
          </cell>
          <cell r="I35" t="str">
            <v>奈良女子</v>
          </cell>
          <cell r="J35" t="str">
            <v>）</v>
          </cell>
        </row>
        <row r="36">
          <cell r="B36">
            <v>26</v>
          </cell>
          <cell r="C36">
            <v>30964</v>
          </cell>
          <cell r="D36" t="str">
            <v>佐藤　冬実</v>
          </cell>
          <cell r="E36">
            <v>3</v>
          </cell>
          <cell r="F36" t="str">
            <v>（</v>
          </cell>
          <cell r="G36" t="str">
            <v>栃木</v>
          </cell>
          <cell r="H36" t="str">
            <v>・</v>
          </cell>
          <cell r="I36" t="str">
            <v>矢板東</v>
          </cell>
          <cell r="J36" t="str">
            <v>）</v>
          </cell>
        </row>
        <row r="37">
          <cell r="B37">
            <v>27</v>
          </cell>
          <cell r="C37">
            <v>52361</v>
          </cell>
          <cell r="D37" t="str">
            <v>舟越　麻衣子</v>
          </cell>
          <cell r="E37">
            <v>3</v>
          </cell>
          <cell r="F37" t="str">
            <v>（</v>
          </cell>
          <cell r="G37" t="str">
            <v>愛知</v>
          </cell>
          <cell r="H37" t="str">
            <v>・</v>
          </cell>
          <cell r="I37" t="str">
            <v>高蔵</v>
          </cell>
          <cell r="J37" t="str">
            <v>）</v>
          </cell>
        </row>
        <row r="38">
          <cell r="B38">
            <v>28</v>
          </cell>
          <cell r="C38">
            <v>83963</v>
          </cell>
          <cell r="D38" t="str">
            <v>和田　千秋</v>
          </cell>
          <cell r="E38">
            <v>3</v>
          </cell>
          <cell r="F38" t="str">
            <v>（</v>
          </cell>
          <cell r="G38" t="str">
            <v>高知</v>
          </cell>
          <cell r="H38" t="str">
            <v>・</v>
          </cell>
          <cell r="I38" t="str">
            <v>土佐女子</v>
          </cell>
          <cell r="J38" t="str">
            <v>）</v>
          </cell>
        </row>
        <row r="39">
          <cell r="B39">
            <v>29</v>
          </cell>
          <cell r="C39">
            <v>73163</v>
          </cell>
          <cell r="D39" t="str">
            <v>茂森　亜矢子</v>
          </cell>
          <cell r="E39">
            <v>1</v>
          </cell>
          <cell r="F39" t="str">
            <v>（</v>
          </cell>
          <cell r="G39" t="str">
            <v>鳥取</v>
          </cell>
          <cell r="H39" t="str">
            <v>・</v>
          </cell>
          <cell r="I39" t="str">
            <v>鳥取女子</v>
          </cell>
          <cell r="J39" t="str">
            <v>）</v>
          </cell>
        </row>
        <row r="40">
          <cell r="B40">
            <v>30</v>
          </cell>
          <cell r="C40">
            <v>20564</v>
          </cell>
          <cell r="D40" t="str">
            <v>川辺　梓</v>
          </cell>
          <cell r="E40">
            <v>3</v>
          </cell>
          <cell r="F40" t="str">
            <v>（</v>
          </cell>
          <cell r="G40" t="str">
            <v>秋田</v>
          </cell>
          <cell r="H40" t="str">
            <v>・</v>
          </cell>
          <cell r="I40" t="str">
            <v>聖霊女子</v>
          </cell>
          <cell r="J40" t="str">
            <v>）</v>
          </cell>
        </row>
        <row r="41">
          <cell r="B41">
            <v>31</v>
          </cell>
          <cell r="C41">
            <v>94162</v>
          </cell>
          <cell r="D41" t="str">
            <v>松井　郁恵</v>
          </cell>
          <cell r="E41">
            <v>3</v>
          </cell>
          <cell r="F41" t="str">
            <v>（</v>
          </cell>
          <cell r="G41" t="str">
            <v>佐賀</v>
          </cell>
          <cell r="H41" t="str">
            <v>・</v>
          </cell>
          <cell r="I41" t="str">
            <v>佐賀清和</v>
          </cell>
          <cell r="J41" t="str">
            <v>）</v>
          </cell>
        </row>
        <row r="42">
          <cell r="B42">
            <v>32</v>
          </cell>
          <cell r="C42">
            <v>52262</v>
          </cell>
          <cell r="D42" t="str">
            <v>鈴木　綾乃</v>
          </cell>
          <cell r="E42">
            <v>3</v>
          </cell>
          <cell r="F42" t="str">
            <v>（</v>
          </cell>
          <cell r="G42" t="str">
            <v>静岡</v>
          </cell>
          <cell r="H42" t="str">
            <v>・</v>
          </cell>
          <cell r="I42" t="str">
            <v>清水商業</v>
          </cell>
          <cell r="J42" t="str">
            <v>）</v>
          </cell>
        </row>
        <row r="43">
          <cell r="B43">
            <v>33</v>
          </cell>
          <cell r="C43">
            <v>62662</v>
          </cell>
          <cell r="D43" t="str">
            <v>山道　奈々</v>
          </cell>
          <cell r="E43">
            <v>3</v>
          </cell>
          <cell r="F43" t="str">
            <v>（</v>
          </cell>
          <cell r="G43" t="str">
            <v>京都</v>
          </cell>
          <cell r="H43" t="str">
            <v>・</v>
          </cell>
          <cell r="I43" t="str">
            <v>京都明徳</v>
          </cell>
          <cell r="J43" t="str">
            <v>）</v>
          </cell>
        </row>
        <row r="44">
          <cell r="B44">
            <v>34</v>
          </cell>
          <cell r="C44">
            <v>31061</v>
          </cell>
          <cell r="D44" t="str">
            <v>田村　友紀</v>
          </cell>
          <cell r="E44">
            <v>3</v>
          </cell>
          <cell r="F44" t="str">
            <v>（</v>
          </cell>
          <cell r="G44" t="str">
            <v>群馬</v>
          </cell>
          <cell r="H44" t="str">
            <v>・</v>
          </cell>
          <cell r="I44" t="str">
            <v>吾妻</v>
          </cell>
          <cell r="J44" t="str">
            <v>）</v>
          </cell>
        </row>
        <row r="45">
          <cell r="B45">
            <v>35</v>
          </cell>
          <cell r="C45">
            <v>20362</v>
          </cell>
          <cell r="D45" t="str">
            <v>菅原　靖子</v>
          </cell>
          <cell r="E45">
            <v>3</v>
          </cell>
          <cell r="F45" t="str">
            <v>（</v>
          </cell>
          <cell r="G45" t="str">
            <v>岩手</v>
          </cell>
          <cell r="H45" t="str">
            <v>・</v>
          </cell>
          <cell r="I45" t="str">
            <v>盛岡女子</v>
          </cell>
          <cell r="J45" t="str">
            <v>）</v>
          </cell>
        </row>
        <row r="46">
          <cell r="B46">
            <v>36</v>
          </cell>
          <cell r="C46">
            <v>94264</v>
          </cell>
          <cell r="D46" t="str">
            <v>大塚　和子</v>
          </cell>
          <cell r="E46">
            <v>3</v>
          </cell>
          <cell r="F46" t="str">
            <v>（</v>
          </cell>
          <cell r="G46" t="str">
            <v>長崎</v>
          </cell>
          <cell r="H46" t="str">
            <v>・</v>
          </cell>
          <cell r="I46" t="str">
            <v>長崎女子商</v>
          </cell>
          <cell r="J46" t="str">
            <v>）</v>
          </cell>
        </row>
        <row r="47">
          <cell r="B47">
            <v>37</v>
          </cell>
          <cell r="C47">
            <v>31561</v>
          </cell>
          <cell r="D47" t="str">
            <v>志村　奈美</v>
          </cell>
          <cell r="E47">
            <v>2</v>
          </cell>
          <cell r="F47" t="str">
            <v>（</v>
          </cell>
          <cell r="G47" t="str">
            <v>山梨</v>
          </cell>
          <cell r="H47" t="str">
            <v>・</v>
          </cell>
          <cell r="I47" t="str">
            <v>甲府商業</v>
          </cell>
          <cell r="J47" t="str">
            <v>）</v>
          </cell>
        </row>
        <row r="48">
          <cell r="B48">
            <v>38</v>
          </cell>
          <cell r="C48">
            <v>62862</v>
          </cell>
          <cell r="D48" t="str">
            <v>佐用　昌子</v>
          </cell>
          <cell r="E48">
            <v>2</v>
          </cell>
          <cell r="F48" t="str">
            <v>（</v>
          </cell>
          <cell r="G48" t="str">
            <v>兵庫</v>
          </cell>
          <cell r="H48" t="str">
            <v>・</v>
          </cell>
          <cell r="I48" t="str">
            <v>姫路商業</v>
          </cell>
          <cell r="J48" t="str">
            <v>）</v>
          </cell>
        </row>
        <row r="49">
          <cell r="B49">
            <v>39</v>
          </cell>
          <cell r="C49">
            <v>41663</v>
          </cell>
          <cell r="D49" t="str">
            <v>池竹　祐子</v>
          </cell>
          <cell r="E49">
            <v>3</v>
          </cell>
          <cell r="F49" t="str">
            <v>（</v>
          </cell>
          <cell r="G49" t="str">
            <v>新潟</v>
          </cell>
          <cell r="H49" t="str">
            <v>・</v>
          </cell>
          <cell r="I49" t="str">
            <v>新潟青陵</v>
          </cell>
          <cell r="J49" t="str">
            <v>）</v>
          </cell>
        </row>
        <row r="50">
          <cell r="B50">
            <v>40</v>
          </cell>
          <cell r="C50">
            <v>94362</v>
          </cell>
          <cell r="D50" t="str">
            <v>米田　留美</v>
          </cell>
          <cell r="E50">
            <v>2</v>
          </cell>
          <cell r="F50" t="str">
            <v>（</v>
          </cell>
          <cell r="G50" t="str">
            <v>熊本</v>
          </cell>
          <cell r="H50" t="str">
            <v>・</v>
          </cell>
          <cell r="I50" t="str">
            <v>慶誠</v>
          </cell>
          <cell r="J50" t="str">
            <v>）</v>
          </cell>
        </row>
        <row r="51">
          <cell r="B51">
            <v>41</v>
          </cell>
          <cell r="C51">
            <v>10162</v>
          </cell>
          <cell r="D51" t="str">
            <v>宇野　めぐみ</v>
          </cell>
          <cell r="E51">
            <v>3</v>
          </cell>
          <cell r="F51" t="str">
            <v>（</v>
          </cell>
          <cell r="G51" t="str">
            <v>北海道</v>
          </cell>
          <cell r="H51" t="str">
            <v>・</v>
          </cell>
          <cell r="I51" t="str">
            <v>札幌星園</v>
          </cell>
          <cell r="J51" t="str">
            <v>）</v>
          </cell>
        </row>
        <row r="52">
          <cell r="B52">
            <v>42</v>
          </cell>
          <cell r="C52">
            <v>31164</v>
          </cell>
          <cell r="D52" t="str">
            <v>高橋　　萌</v>
          </cell>
          <cell r="E52">
            <v>2</v>
          </cell>
          <cell r="F52" t="str">
            <v>（</v>
          </cell>
          <cell r="G52" t="str">
            <v>埼玉</v>
          </cell>
          <cell r="H52" t="str">
            <v>・</v>
          </cell>
          <cell r="I52" t="str">
            <v>埼玉栄</v>
          </cell>
          <cell r="J52" t="str">
            <v>）</v>
          </cell>
        </row>
        <row r="53">
          <cell r="B53">
            <v>43</v>
          </cell>
          <cell r="C53">
            <v>42064</v>
          </cell>
          <cell r="D53" t="str">
            <v>森　　美知恵</v>
          </cell>
          <cell r="E53">
            <v>2</v>
          </cell>
          <cell r="F53" t="str">
            <v>（</v>
          </cell>
          <cell r="G53" t="str">
            <v>長野</v>
          </cell>
          <cell r="H53" t="str">
            <v>・</v>
          </cell>
          <cell r="I53" t="str">
            <v>松本松南</v>
          </cell>
          <cell r="J53" t="str">
            <v>）</v>
          </cell>
        </row>
        <row r="54">
          <cell r="B54">
            <v>44</v>
          </cell>
          <cell r="C54">
            <v>94764</v>
          </cell>
          <cell r="D54" t="str">
            <v>具志堅久美子</v>
          </cell>
          <cell r="E54">
            <v>2</v>
          </cell>
          <cell r="F54" t="str">
            <v>（</v>
          </cell>
          <cell r="G54" t="str">
            <v>沖縄</v>
          </cell>
          <cell r="H54" t="str">
            <v>・</v>
          </cell>
          <cell r="I54" t="str">
            <v>前原</v>
          </cell>
          <cell r="J54" t="str">
            <v>）</v>
          </cell>
        </row>
        <row r="55">
          <cell r="B55">
            <v>45</v>
          </cell>
          <cell r="C55">
            <v>52367</v>
          </cell>
          <cell r="D55" t="str">
            <v>佐藤　亜矢子</v>
          </cell>
          <cell r="E55">
            <v>1</v>
          </cell>
          <cell r="F55" t="str">
            <v>（</v>
          </cell>
          <cell r="G55" t="str">
            <v>愛知</v>
          </cell>
          <cell r="H55" t="str">
            <v>・</v>
          </cell>
          <cell r="I55" t="str">
            <v>高蔵</v>
          </cell>
          <cell r="J55" t="str">
            <v>）</v>
          </cell>
        </row>
        <row r="56">
          <cell r="B56">
            <v>46</v>
          </cell>
          <cell r="C56">
            <v>31261</v>
          </cell>
          <cell r="D56" t="str">
            <v>斉藤　みずき</v>
          </cell>
          <cell r="E56">
            <v>3</v>
          </cell>
          <cell r="F56" t="str">
            <v>（</v>
          </cell>
          <cell r="G56" t="str">
            <v>千葉</v>
          </cell>
          <cell r="H56" t="str">
            <v>・</v>
          </cell>
          <cell r="I56" t="str">
            <v>昭和学院</v>
          </cell>
          <cell r="J56" t="str">
            <v>）</v>
          </cell>
        </row>
        <row r="57">
          <cell r="B57">
            <v>47</v>
          </cell>
          <cell r="C57">
            <v>20263</v>
          </cell>
          <cell r="D57" t="str">
            <v>下大田麻美</v>
          </cell>
          <cell r="E57">
            <v>3</v>
          </cell>
          <cell r="F57" t="str">
            <v>（</v>
          </cell>
          <cell r="G57" t="str">
            <v>青森</v>
          </cell>
          <cell r="H57" t="str">
            <v>・</v>
          </cell>
          <cell r="I57" t="str">
            <v>青森山田</v>
          </cell>
          <cell r="J57" t="str">
            <v>）</v>
          </cell>
        </row>
        <row r="58">
          <cell r="B58">
            <v>48</v>
          </cell>
          <cell r="C58">
            <v>83763</v>
          </cell>
          <cell r="D58" t="str">
            <v>吉田　美沙</v>
          </cell>
          <cell r="E58">
            <v>2</v>
          </cell>
          <cell r="F58" t="str">
            <v>（</v>
          </cell>
          <cell r="G58" t="str">
            <v>香川</v>
          </cell>
          <cell r="H58" t="str">
            <v>・</v>
          </cell>
          <cell r="I58" t="str">
            <v>観音寺中央</v>
          </cell>
          <cell r="J58" t="str">
            <v>）</v>
          </cell>
        </row>
        <row r="59">
          <cell r="B59">
            <v>49</v>
          </cell>
          <cell r="C59">
            <v>94064</v>
          </cell>
          <cell r="D59" t="str">
            <v>堂園　真美</v>
          </cell>
          <cell r="E59">
            <v>3</v>
          </cell>
          <cell r="F59" t="str">
            <v>（</v>
          </cell>
          <cell r="G59" t="str">
            <v>福岡</v>
          </cell>
          <cell r="H59" t="str">
            <v>・</v>
          </cell>
          <cell r="I59" t="str">
            <v>中村学園女</v>
          </cell>
          <cell r="J59" t="str">
            <v>）</v>
          </cell>
        </row>
        <row r="60">
          <cell r="B60">
            <v>50</v>
          </cell>
          <cell r="C60">
            <v>41962</v>
          </cell>
          <cell r="D60" t="str">
            <v>坂本　佳緒理</v>
          </cell>
          <cell r="E60">
            <v>3</v>
          </cell>
          <cell r="F60" t="str">
            <v>（</v>
          </cell>
          <cell r="G60" t="str">
            <v>福井</v>
          </cell>
          <cell r="H60" t="str">
            <v>・</v>
          </cell>
          <cell r="I60" t="str">
            <v>福井商業</v>
          </cell>
          <cell r="J60" t="str">
            <v>）</v>
          </cell>
        </row>
        <row r="61">
          <cell r="B61">
            <v>51</v>
          </cell>
          <cell r="C61">
            <v>62563</v>
          </cell>
          <cell r="D61" t="str">
            <v>上田　絵理</v>
          </cell>
          <cell r="E61">
            <v>3</v>
          </cell>
          <cell r="F61" t="str">
            <v>（</v>
          </cell>
          <cell r="G61" t="str">
            <v>滋賀</v>
          </cell>
          <cell r="H61" t="str">
            <v>・</v>
          </cell>
          <cell r="I61" t="str">
            <v>大津商業</v>
          </cell>
          <cell r="J61" t="str">
            <v>）</v>
          </cell>
        </row>
        <row r="62">
          <cell r="B62">
            <v>52</v>
          </cell>
          <cell r="C62">
            <v>73264</v>
          </cell>
          <cell r="D62" t="str">
            <v>永山　智美</v>
          </cell>
          <cell r="E62">
            <v>3</v>
          </cell>
          <cell r="F62" t="str">
            <v>（</v>
          </cell>
          <cell r="G62" t="str">
            <v>島根</v>
          </cell>
          <cell r="H62" t="str">
            <v>・</v>
          </cell>
          <cell r="I62" t="str">
            <v>明誠</v>
          </cell>
          <cell r="J62" t="str">
            <v>）</v>
          </cell>
        </row>
        <row r="63">
          <cell r="B63">
            <v>53</v>
          </cell>
          <cell r="C63">
            <v>52164</v>
          </cell>
          <cell r="D63" t="str">
            <v>樋野　真弓</v>
          </cell>
          <cell r="E63">
            <v>3</v>
          </cell>
          <cell r="F63" t="str">
            <v>（</v>
          </cell>
          <cell r="G63" t="str">
            <v>岐阜</v>
          </cell>
          <cell r="H63" t="str">
            <v>・</v>
          </cell>
          <cell r="I63" t="str">
            <v>富田</v>
          </cell>
          <cell r="J63" t="str">
            <v>）</v>
          </cell>
        </row>
        <row r="64">
          <cell r="B64">
            <v>54</v>
          </cell>
          <cell r="C64">
            <v>20464</v>
          </cell>
          <cell r="D64" t="str">
            <v>柏木　有希</v>
          </cell>
          <cell r="E64">
            <v>2</v>
          </cell>
          <cell r="F64" t="str">
            <v>（</v>
          </cell>
          <cell r="G64" t="str">
            <v>宮城</v>
          </cell>
          <cell r="H64" t="str">
            <v>・</v>
          </cell>
          <cell r="I64" t="str">
            <v>仙台育英</v>
          </cell>
          <cell r="J64" t="str">
            <v>）</v>
          </cell>
        </row>
        <row r="65">
          <cell r="B65">
            <v>55</v>
          </cell>
          <cell r="C65">
            <v>10164</v>
          </cell>
          <cell r="D65" t="str">
            <v>山田　裕子</v>
          </cell>
          <cell r="E65">
            <v>2</v>
          </cell>
          <cell r="F65" t="str">
            <v>（</v>
          </cell>
          <cell r="G65" t="str">
            <v>北海道</v>
          </cell>
          <cell r="H65" t="str">
            <v>・</v>
          </cell>
          <cell r="I65" t="str">
            <v>旭川実業</v>
          </cell>
          <cell r="J65" t="str">
            <v>）</v>
          </cell>
        </row>
        <row r="66">
          <cell r="B66">
            <v>56</v>
          </cell>
          <cell r="C66">
            <v>63063</v>
          </cell>
          <cell r="D66" t="str">
            <v>前川　奈稚子</v>
          </cell>
          <cell r="E66">
            <v>3</v>
          </cell>
          <cell r="F66" t="str">
            <v>（</v>
          </cell>
          <cell r="G66" t="str">
            <v>和歌山</v>
          </cell>
          <cell r="H66" t="str">
            <v>・</v>
          </cell>
          <cell r="I66" t="str">
            <v>県和歌山商</v>
          </cell>
          <cell r="J66" t="str">
            <v>）</v>
          </cell>
        </row>
        <row r="67">
          <cell r="B67">
            <v>57</v>
          </cell>
          <cell r="C67">
            <v>31366</v>
          </cell>
          <cell r="D67" t="str">
            <v>武井　亜沙子</v>
          </cell>
          <cell r="E67">
            <v>3</v>
          </cell>
          <cell r="F67" t="str">
            <v>（</v>
          </cell>
          <cell r="G67" t="str">
            <v>東京</v>
          </cell>
          <cell r="H67" t="str">
            <v>・</v>
          </cell>
          <cell r="I67" t="str">
            <v>文大杉並</v>
          </cell>
          <cell r="J67" t="str">
            <v>）</v>
          </cell>
        </row>
        <row r="68">
          <cell r="B68">
            <v>58</v>
          </cell>
          <cell r="C68">
            <v>73162</v>
          </cell>
          <cell r="D68" t="str">
            <v>坂本　詩織</v>
          </cell>
          <cell r="E68">
            <v>2</v>
          </cell>
          <cell r="F68" t="str">
            <v>（</v>
          </cell>
          <cell r="G68" t="str">
            <v>鳥取</v>
          </cell>
          <cell r="H68" t="str">
            <v>・</v>
          </cell>
          <cell r="I68" t="str">
            <v>鳥取女子</v>
          </cell>
          <cell r="J68" t="str">
            <v>）</v>
          </cell>
        </row>
        <row r="69">
          <cell r="B69">
            <v>59</v>
          </cell>
          <cell r="C69">
            <v>94164</v>
          </cell>
          <cell r="D69" t="str">
            <v>川﨑　麻衣子</v>
          </cell>
          <cell r="E69">
            <v>3</v>
          </cell>
          <cell r="F69" t="str">
            <v>（</v>
          </cell>
          <cell r="G69" t="str">
            <v>佐賀</v>
          </cell>
          <cell r="H69" t="str">
            <v>・</v>
          </cell>
          <cell r="I69" t="str">
            <v>武雄青陵</v>
          </cell>
          <cell r="J69" t="str">
            <v>）</v>
          </cell>
        </row>
        <row r="70">
          <cell r="B70">
            <v>60</v>
          </cell>
          <cell r="C70">
            <v>83662</v>
          </cell>
          <cell r="D70" t="str">
            <v>楠本　麻喜</v>
          </cell>
          <cell r="E70">
            <v>3</v>
          </cell>
          <cell r="F70" t="str">
            <v>（</v>
          </cell>
          <cell r="G70" t="str">
            <v>徳島</v>
          </cell>
          <cell r="H70" t="str">
            <v>・</v>
          </cell>
          <cell r="I70" t="str">
            <v>城南</v>
          </cell>
          <cell r="J70" t="str">
            <v>）</v>
          </cell>
        </row>
        <row r="71">
          <cell r="B71">
            <v>61</v>
          </cell>
          <cell r="C71">
            <v>52161</v>
          </cell>
          <cell r="D71" t="str">
            <v>王　　金</v>
          </cell>
          <cell r="E71">
            <v>2</v>
          </cell>
          <cell r="F71" t="str">
            <v>（</v>
          </cell>
          <cell r="G71" t="str">
            <v>岐阜</v>
          </cell>
          <cell r="H71" t="str">
            <v>・</v>
          </cell>
          <cell r="I71" t="str">
            <v>富田</v>
          </cell>
          <cell r="J71" t="str">
            <v>）</v>
          </cell>
        </row>
        <row r="72">
          <cell r="B72">
            <v>62</v>
          </cell>
          <cell r="C72">
            <v>73465</v>
          </cell>
          <cell r="D72" t="str">
            <v>平野　綾</v>
          </cell>
          <cell r="E72">
            <v>2</v>
          </cell>
          <cell r="F72" t="str">
            <v>（</v>
          </cell>
          <cell r="G72" t="str">
            <v>広島</v>
          </cell>
          <cell r="H72" t="str">
            <v>・</v>
          </cell>
          <cell r="I72" t="str">
            <v>広島皆実</v>
          </cell>
          <cell r="J72" t="str">
            <v>）</v>
          </cell>
        </row>
        <row r="73">
          <cell r="B73">
            <v>63</v>
          </cell>
          <cell r="C73">
            <v>30864</v>
          </cell>
          <cell r="D73" t="str">
            <v>深作　友子</v>
          </cell>
          <cell r="E73">
            <v>3</v>
          </cell>
          <cell r="F73" t="str">
            <v>（</v>
          </cell>
          <cell r="G73" t="str">
            <v>茨城</v>
          </cell>
          <cell r="H73" t="str">
            <v>・</v>
          </cell>
          <cell r="I73" t="str">
            <v>水海道二</v>
          </cell>
          <cell r="J73" t="str">
            <v>）</v>
          </cell>
        </row>
        <row r="74">
          <cell r="B74">
            <v>64</v>
          </cell>
          <cell r="C74">
            <v>62963</v>
          </cell>
          <cell r="D74" t="str">
            <v>島田　利江子</v>
          </cell>
          <cell r="E74">
            <v>3</v>
          </cell>
          <cell r="F74" t="str">
            <v>（</v>
          </cell>
          <cell r="G74" t="str">
            <v>奈良</v>
          </cell>
          <cell r="H74" t="str">
            <v>・</v>
          </cell>
          <cell r="I74" t="str">
            <v>奈良女子</v>
          </cell>
          <cell r="J74" t="str">
            <v>）</v>
          </cell>
        </row>
        <row r="75">
          <cell r="B75">
            <v>65</v>
          </cell>
          <cell r="C75">
            <v>20764</v>
          </cell>
          <cell r="D75" t="str">
            <v>佐藤　友美</v>
          </cell>
          <cell r="E75">
            <v>2</v>
          </cell>
          <cell r="F75" t="str">
            <v>（</v>
          </cell>
          <cell r="G75" t="str">
            <v>福島</v>
          </cell>
          <cell r="H75" t="str">
            <v>・</v>
          </cell>
          <cell r="I75" t="str">
            <v>郡女大附属</v>
          </cell>
          <cell r="J75" t="str">
            <v>）</v>
          </cell>
        </row>
        <row r="76">
          <cell r="B76">
            <v>66</v>
          </cell>
          <cell r="C76">
            <v>94561</v>
          </cell>
          <cell r="D76" t="str">
            <v>白　　　</v>
          </cell>
          <cell r="E76">
            <v>3</v>
          </cell>
          <cell r="F76" t="str">
            <v>（</v>
          </cell>
          <cell r="G76" t="str">
            <v>宮崎</v>
          </cell>
          <cell r="H76" t="str">
            <v>・</v>
          </cell>
          <cell r="I76" t="str">
            <v>日南学園</v>
          </cell>
          <cell r="J76" t="str">
            <v>）</v>
          </cell>
        </row>
        <row r="77">
          <cell r="B77">
            <v>67</v>
          </cell>
          <cell r="C77">
            <v>62763</v>
          </cell>
          <cell r="D77" t="str">
            <v>福岡　春菜</v>
          </cell>
          <cell r="E77">
            <v>1</v>
          </cell>
          <cell r="F77" t="str">
            <v>（</v>
          </cell>
          <cell r="G77" t="str">
            <v>大阪</v>
          </cell>
          <cell r="H77" t="str">
            <v>・</v>
          </cell>
          <cell r="I77" t="str">
            <v>四天王寺</v>
          </cell>
          <cell r="J77" t="str">
            <v>）</v>
          </cell>
        </row>
        <row r="78">
          <cell r="B78">
            <v>68</v>
          </cell>
          <cell r="C78">
            <v>41665</v>
          </cell>
          <cell r="D78" t="str">
            <v>皆川　麻希</v>
          </cell>
          <cell r="E78">
            <v>3</v>
          </cell>
          <cell r="F78" t="str">
            <v>（</v>
          </cell>
          <cell r="G78" t="str">
            <v>新潟</v>
          </cell>
          <cell r="H78" t="str">
            <v>・</v>
          </cell>
          <cell r="I78" t="str">
            <v>新潟青陵</v>
          </cell>
          <cell r="J78" t="str">
            <v>）</v>
          </cell>
        </row>
        <row r="79">
          <cell r="B79">
            <v>69</v>
          </cell>
          <cell r="C79">
            <v>52264</v>
          </cell>
          <cell r="D79" t="str">
            <v>山本　百好</v>
          </cell>
          <cell r="E79">
            <v>3</v>
          </cell>
          <cell r="F79" t="str">
            <v>（</v>
          </cell>
          <cell r="G79" t="str">
            <v>静岡</v>
          </cell>
          <cell r="H79" t="str">
            <v>・</v>
          </cell>
          <cell r="I79" t="str">
            <v>清水商業</v>
          </cell>
          <cell r="J79" t="str">
            <v>）</v>
          </cell>
        </row>
        <row r="80">
          <cell r="B80">
            <v>70</v>
          </cell>
          <cell r="C80">
            <v>20363</v>
          </cell>
          <cell r="D80" t="str">
            <v>小菅　真希</v>
          </cell>
          <cell r="E80">
            <v>3</v>
          </cell>
          <cell r="F80" t="str">
            <v>（</v>
          </cell>
          <cell r="G80" t="str">
            <v>岩手</v>
          </cell>
          <cell r="H80" t="str">
            <v>・</v>
          </cell>
          <cell r="I80" t="str">
            <v>盛岡女子</v>
          </cell>
          <cell r="J80" t="str">
            <v>）</v>
          </cell>
        </row>
        <row r="81">
          <cell r="B81">
            <v>71</v>
          </cell>
          <cell r="C81">
            <v>94763</v>
          </cell>
          <cell r="D81" t="str">
            <v>馬場　絵理奈</v>
          </cell>
          <cell r="E81">
            <v>3</v>
          </cell>
          <cell r="F81" t="str">
            <v>（</v>
          </cell>
          <cell r="G81" t="str">
            <v>沖縄</v>
          </cell>
          <cell r="H81" t="str">
            <v>・</v>
          </cell>
          <cell r="I81" t="str">
            <v>普 天 間</v>
          </cell>
          <cell r="J81" t="str">
            <v>）</v>
          </cell>
        </row>
        <row r="82">
          <cell r="B82">
            <v>72</v>
          </cell>
          <cell r="C82">
            <v>83863</v>
          </cell>
          <cell r="D82" t="str">
            <v>山西　志津子</v>
          </cell>
          <cell r="E82">
            <v>3</v>
          </cell>
          <cell r="F82" t="str">
            <v>（</v>
          </cell>
          <cell r="G82" t="str">
            <v>愛媛</v>
          </cell>
          <cell r="H82" t="str">
            <v>・</v>
          </cell>
          <cell r="I82" t="str">
            <v>新居浜南</v>
          </cell>
          <cell r="J82" t="str">
            <v>）</v>
          </cell>
        </row>
        <row r="83">
          <cell r="B83">
            <v>73</v>
          </cell>
          <cell r="C83">
            <v>31262</v>
          </cell>
          <cell r="D83" t="str">
            <v>根本　真由美</v>
          </cell>
          <cell r="E83">
            <v>3</v>
          </cell>
          <cell r="F83" t="str">
            <v>（</v>
          </cell>
          <cell r="G83" t="str">
            <v>千葉</v>
          </cell>
          <cell r="H83" t="str">
            <v>・</v>
          </cell>
          <cell r="I83" t="str">
            <v>木更津東</v>
          </cell>
          <cell r="J83" t="str">
            <v>）</v>
          </cell>
        </row>
        <row r="84">
          <cell r="B84">
            <v>74</v>
          </cell>
          <cell r="C84">
            <v>42062</v>
          </cell>
          <cell r="D84" t="str">
            <v>黄木　友美</v>
          </cell>
          <cell r="E84">
            <v>2</v>
          </cell>
          <cell r="F84" t="str">
            <v>（</v>
          </cell>
          <cell r="G84" t="str">
            <v>長野</v>
          </cell>
          <cell r="H84" t="str">
            <v>・</v>
          </cell>
          <cell r="I84" t="str">
            <v>松本松南</v>
          </cell>
          <cell r="J84" t="str">
            <v>）</v>
          </cell>
        </row>
        <row r="85">
          <cell r="B85">
            <v>75</v>
          </cell>
          <cell r="C85">
            <v>73364</v>
          </cell>
          <cell r="D85" t="str">
            <v>白石　温子</v>
          </cell>
          <cell r="E85">
            <v>1</v>
          </cell>
          <cell r="F85" t="str">
            <v>（</v>
          </cell>
          <cell r="G85" t="str">
            <v>岡山</v>
          </cell>
          <cell r="H85" t="str">
            <v>・</v>
          </cell>
          <cell r="I85" t="str">
            <v>山陽女子</v>
          </cell>
          <cell r="J85" t="str">
            <v>）</v>
          </cell>
        </row>
        <row r="86">
          <cell r="B86">
            <v>76</v>
          </cell>
          <cell r="C86">
            <v>30961</v>
          </cell>
          <cell r="D86" t="str">
            <v>斎藤　睦実</v>
          </cell>
          <cell r="E86">
            <v>3</v>
          </cell>
          <cell r="F86" t="str">
            <v>（</v>
          </cell>
          <cell r="G86" t="str">
            <v>栃木</v>
          </cell>
          <cell r="H86" t="str">
            <v>・</v>
          </cell>
          <cell r="I86" t="str">
            <v>鹿沼</v>
          </cell>
          <cell r="J86" t="str">
            <v>）</v>
          </cell>
        </row>
        <row r="87">
          <cell r="B87">
            <v>77</v>
          </cell>
          <cell r="C87">
            <v>94364</v>
          </cell>
          <cell r="D87" t="str">
            <v>村田　亜希</v>
          </cell>
          <cell r="E87">
            <v>3</v>
          </cell>
          <cell r="F87" t="str">
            <v>（</v>
          </cell>
          <cell r="G87" t="str">
            <v>熊本</v>
          </cell>
          <cell r="H87" t="str">
            <v>・</v>
          </cell>
          <cell r="I87" t="str">
            <v>慶誠</v>
          </cell>
          <cell r="J87" t="str">
            <v>）</v>
          </cell>
        </row>
        <row r="88">
          <cell r="B88">
            <v>78</v>
          </cell>
          <cell r="C88">
            <v>62664</v>
          </cell>
          <cell r="D88" t="str">
            <v>井尻　彩子</v>
          </cell>
          <cell r="E88">
            <v>2</v>
          </cell>
          <cell r="F88" t="str">
            <v>（</v>
          </cell>
          <cell r="G88" t="str">
            <v>京都</v>
          </cell>
          <cell r="H88" t="str">
            <v>・</v>
          </cell>
          <cell r="I88" t="str">
            <v>京都明徳</v>
          </cell>
          <cell r="J88" t="str">
            <v>）</v>
          </cell>
        </row>
        <row r="89">
          <cell r="B89">
            <v>79</v>
          </cell>
          <cell r="C89">
            <v>52368</v>
          </cell>
          <cell r="D89" t="str">
            <v>堀江　真由美</v>
          </cell>
          <cell r="E89">
            <v>2</v>
          </cell>
          <cell r="F89" t="str">
            <v>（</v>
          </cell>
          <cell r="G89" t="str">
            <v>愛知</v>
          </cell>
          <cell r="H89" t="str">
            <v>・</v>
          </cell>
          <cell r="I89" t="str">
            <v>高蔵</v>
          </cell>
          <cell r="J89" t="str">
            <v>）</v>
          </cell>
        </row>
        <row r="90">
          <cell r="B90">
            <v>80</v>
          </cell>
          <cell r="C90">
            <v>31461</v>
          </cell>
          <cell r="D90" t="str">
            <v>湯原　美保</v>
          </cell>
          <cell r="E90">
            <v>3</v>
          </cell>
          <cell r="F90" t="str">
            <v>（</v>
          </cell>
          <cell r="G90" t="str">
            <v>神奈川</v>
          </cell>
          <cell r="H90" t="str">
            <v>・</v>
          </cell>
          <cell r="I90" t="str">
            <v>白鵬女子</v>
          </cell>
          <cell r="J90" t="str">
            <v>）</v>
          </cell>
        </row>
        <row r="91">
          <cell r="B91">
            <v>81</v>
          </cell>
          <cell r="C91">
            <v>20262</v>
          </cell>
          <cell r="D91" t="str">
            <v>長谷川麻衣子</v>
          </cell>
          <cell r="E91">
            <v>3</v>
          </cell>
          <cell r="F91" t="str">
            <v>（</v>
          </cell>
          <cell r="G91" t="str">
            <v>青森</v>
          </cell>
          <cell r="H91" t="str">
            <v>・</v>
          </cell>
          <cell r="I91" t="str">
            <v>青森山田</v>
          </cell>
          <cell r="J91" t="str">
            <v>）</v>
          </cell>
        </row>
        <row r="92">
          <cell r="B92">
            <v>82</v>
          </cell>
          <cell r="C92">
            <v>73564</v>
          </cell>
          <cell r="D92" t="str">
            <v>池沢　恵理</v>
          </cell>
          <cell r="E92">
            <v>2</v>
          </cell>
          <cell r="F92" t="str">
            <v>（</v>
          </cell>
          <cell r="G92" t="str">
            <v>山口</v>
          </cell>
          <cell r="H92" t="str">
            <v>・</v>
          </cell>
          <cell r="I92" t="str">
            <v>岩国商業</v>
          </cell>
          <cell r="J92" t="str">
            <v>）</v>
          </cell>
        </row>
        <row r="93">
          <cell r="B93">
            <v>83</v>
          </cell>
          <cell r="C93">
            <v>31265</v>
          </cell>
          <cell r="D93" t="str">
            <v>高橋　裕子</v>
          </cell>
          <cell r="E93">
            <v>3</v>
          </cell>
          <cell r="F93" t="str">
            <v>（</v>
          </cell>
          <cell r="G93" t="str">
            <v>千葉</v>
          </cell>
          <cell r="H93" t="str">
            <v>・</v>
          </cell>
          <cell r="I93" t="str">
            <v>千葉経大附</v>
          </cell>
          <cell r="J93" t="str">
            <v>）</v>
          </cell>
        </row>
        <row r="94">
          <cell r="B94">
            <v>84</v>
          </cell>
          <cell r="C94">
            <v>62863</v>
          </cell>
          <cell r="D94" t="str">
            <v>髙尾　千恵</v>
          </cell>
          <cell r="E94">
            <v>3</v>
          </cell>
          <cell r="F94" t="str">
            <v>（</v>
          </cell>
          <cell r="G94" t="str">
            <v>兵庫</v>
          </cell>
          <cell r="H94" t="str">
            <v>・</v>
          </cell>
          <cell r="I94" t="str">
            <v>東洋大姫路</v>
          </cell>
          <cell r="J94" t="str">
            <v>）</v>
          </cell>
        </row>
        <row r="95">
          <cell r="B95">
            <v>85</v>
          </cell>
          <cell r="C95">
            <v>20561</v>
          </cell>
          <cell r="D95" t="str">
            <v>大和田史</v>
          </cell>
          <cell r="E95">
            <v>1</v>
          </cell>
          <cell r="F95" t="str">
            <v>（</v>
          </cell>
          <cell r="G95" t="str">
            <v>秋田</v>
          </cell>
          <cell r="H95" t="str">
            <v>・</v>
          </cell>
          <cell r="I95" t="str">
            <v>聖霊女子</v>
          </cell>
          <cell r="J95" t="str">
            <v>）</v>
          </cell>
        </row>
        <row r="96">
          <cell r="B96">
            <v>86</v>
          </cell>
          <cell r="C96">
            <v>94464</v>
          </cell>
          <cell r="D96" t="str">
            <v>鎌倉　麻美</v>
          </cell>
          <cell r="E96">
            <v>2</v>
          </cell>
          <cell r="F96" t="str">
            <v>（</v>
          </cell>
          <cell r="G96" t="str">
            <v>大分</v>
          </cell>
          <cell r="H96" t="str">
            <v>・</v>
          </cell>
          <cell r="I96" t="str">
            <v>別府女短付</v>
          </cell>
          <cell r="J96" t="str">
            <v>）</v>
          </cell>
        </row>
        <row r="97">
          <cell r="B97">
            <v>87</v>
          </cell>
          <cell r="C97">
            <v>41861</v>
          </cell>
          <cell r="D97" t="str">
            <v>大西　麻衣子</v>
          </cell>
          <cell r="E97">
            <v>3</v>
          </cell>
          <cell r="F97" t="str">
            <v>（</v>
          </cell>
          <cell r="G97" t="str">
            <v>石川</v>
          </cell>
          <cell r="H97" t="str">
            <v>・</v>
          </cell>
          <cell r="I97" t="str">
            <v>遊学館</v>
          </cell>
          <cell r="J97" t="str">
            <v>）</v>
          </cell>
        </row>
        <row r="98">
          <cell r="B98">
            <v>88</v>
          </cell>
          <cell r="C98">
            <v>52363</v>
          </cell>
          <cell r="D98" t="str">
            <v>大坪　真由子</v>
          </cell>
          <cell r="E98">
            <v>2</v>
          </cell>
          <cell r="F98" t="str">
            <v>（</v>
          </cell>
          <cell r="G98" t="str">
            <v>愛知</v>
          </cell>
          <cell r="H98" t="str">
            <v>・</v>
          </cell>
          <cell r="I98" t="str">
            <v>高蔵</v>
          </cell>
          <cell r="J98" t="str">
            <v>）</v>
          </cell>
        </row>
        <row r="99">
          <cell r="B99">
            <v>89</v>
          </cell>
          <cell r="C99">
            <v>20661</v>
          </cell>
          <cell r="D99" t="str">
            <v>宮地　和佳子</v>
          </cell>
          <cell r="E99">
            <v>2</v>
          </cell>
          <cell r="F99" t="str">
            <v>（</v>
          </cell>
          <cell r="G99" t="str">
            <v>山形</v>
          </cell>
          <cell r="H99" t="str">
            <v>・</v>
          </cell>
          <cell r="I99" t="str">
            <v>山形城北</v>
          </cell>
          <cell r="J99" t="str">
            <v>）</v>
          </cell>
        </row>
        <row r="100">
          <cell r="B100">
            <v>90</v>
          </cell>
          <cell r="C100">
            <v>41763</v>
          </cell>
          <cell r="D100" t="str">
            <v>山本　綾郁</v>
          </cell>
          <cell r="E100">
            <v>2</v>
          </cell>
          <cell r="F100" t="str">
            <v>（</v>
          </cell>
          <cell r="G100" t="str">
            <v>富山</v>
          </cell>
          <cell r="H100" t="str">
            <v>・</v>
          </cell>
          <cell r="I100" t="str">
            <v>福光</v>
          </cell>
          <cell r="J100" t="str">
            <v>）</v>
          </cell>
        </row>
        <row r="101">
          <cell r="B101">
            <v>91</v>
          </cell>
          <cell r="C101">
            <v>31062</v>
          </cell>
          <cell r="D101" t="str">
            <v>小林　利恵</v>
          </cell>
          <cell r="E101">
            <v>3</v>
          </cell>
          <cell r="F101" t="str">
            <v>（</v>
          </cell>
          <cell r="G101" t="str">
            <v>群馬</v>
          </cell>
          <cell r="H101" t="str">
            <v>・</v>
          </cell>
          <cell r="I101" t="str">
            <v>吾妻</v>
          </cell>
          <cell r="J101" t="str">
            <v>）</v>
          </cell>
        </row>
        <row r="102">
          <cell r="B102">
            <v>92</v>
          </cell>
          <cell r="C102">
            <v>94262</v>
          </cell>
          <cell r="D102" t="str">
            <v>藤村　久美</v>
          </cell>
          <cell r="E102">
            <v>3</v>
          </cell>
          <cell r="F102" t="str">
            <v>（</v>
          </cell>
          <cell r="G102" t="str">
            <v>長崎</v>
          </cell>
          <cell r="H102" t="str">
            <v>・</v>
          </cell>
          <cell r="I102" t="str">
            <v>鎮西学院</v>
          </cell>
          <cell r="J102" t="str">
            <v>）</v>
          </cell>
        </row>
        <row r="103">
          <cell r="B103">
            <v>93</v>
          </cell>
          <cell r="C103">
            <v>62561</v>
          </cell>
          <cell r="D103" t="str">
            <v>一色　早苗</v>
          </cell>
          <cell r="E103">
            <v>3</v>
          </cell>
          <cell r="F103" t="str">
            <v>（</v>
          </cell>
          <cell r="G103" t="str">
            <v>滋賀</v>
          </cell>
          <cell r="H103" t="str">
            <v>・</v>
          </cell>
          <cell r="I103" t="str">
            <v>八幡商業</v>
          </cell>
          <cell r="J103" t="str">
            <v>）</v>
          </cell>
        </row>
        <row r="104">
          <cell r="B104">
            <v>94</v>
          </cell>
          <cell r="C104">
            <v>83961</v>
          </cell>
          <cell r="D104" t="str">
            <v>岳　　媛</v>
          </cell>
          <cell r="E104">
            <v>2</v>
          </cell>
          <cell r="F104" t="str">
            <v>（</v>
          </cell>
          <cell r="G104" t="str">
            <v>高知</v>
          </cell>
          <cell r="H104" t="str">
            <v>・</v>
          </cell>
          <cell r="I104" t="str">
            <v>明徳義塾</v>
          </cell>
          <cell r="J104" t="str">
            <v>）</v>
          </cell>
        </row>
        <row r="105">
          <cell r="B105">
            <v>95</v>
          </cell>
          <cell r="C105">
            <v>73261</v>
          </cell>
          <cell r="D105" t="str">
            <v>馮　　暁雲</v>
          </cell>
          <cell r="E105">
            <v>1</v>
          </cell>
          <cell r="F105" t="str">
            <v>（</v>
          </cell>
          <cell r="G105" t="str">
            <v>島根</v>
          </cell>
          <cell r="H105" t="str">
            <v>・</v>
          </cell>
          <cell r="I105" t="str">
            <v>出雲西</v>
          </cell>
          <cell r="J105" t="str">
            <v>）</v>
          </cell>
        </row>
        <row r="106">
          <cell r="B106">
            <v>96</v>
          </cell>
          <cell r="C106">
            <v>41964</v>
          </cell>
          <cell r="D106" t="str">
            <v>田村　真弓</v>
          </cell>
          <cell r="E106">
            <v>3</v>
          </cell>
          <cell r="F106" t="str">
            <v>（</v>
          </cell>
          <cell r="G106" t="str">
            <v>福井</v>
          </cell>
          <cell r="H106" t="str">
            <v>・</v>
          </cell>
          <cell r="I106" t="str">
            <v>福井商業</v>
          </cell>
          <cell r="J106" t="str">
            <v>）</v>
          </cell>
        </row>
        <row r="107">
          <cell r="B107">
            <v>97</v>
          </cell>
          <cell r="C107">
            <v>31564</v>
          </cell>
          <cell r="D107" t="str">
            <v>大森　和菜</v>
          </cell>
          <cell r="E107">
            <v>2</v>
          </cell>
          <cell r="F107" t="str">
            <v>（</v>
          </cell>
          <cell r="G107" t="str">
            <v>山梨</v>
          </cell>
          <cell r="H107" t="str">
            <v>・</v>
          </cell>
          <cell r="I107" t="str">
            <v>増穂商業</v>
          </cell>
          <cell r="J107" t="str">
            <v>）</v>
          </cell>
        </row>
        <row r="108">
          <cell r="B108">
            <v>98</v>
          </cell>
          <cell r="C108">
            <v>20765</v>
          </cell>
          <cell r="D108" t="str">
            <v>坂本　恵</v>
          </cell>
          <cell r="E108">
            <v>3</v>
          </cell>
          <cell r="F108" t="str">
            <v>（</v>
          </cell>
          <cell r="G108" t="str">
            <v>福島</v>
          </cell>
          <cell r="H108" t="str">
            <v>・</v>
          </cell>
          <cell r="I108" t="str">
            <v>磐城第一</v>
          </cell>
          <cell r="J108" t="str">
            <v>）</v>
          </cell>
        </row>
        <row r="109">
          <cell r="B109">
            <v>99</v>
          </cell>
          <cell r="C109">
            <v>94663</v>
          </cell>
          <cell r="D109" t="str">
            <v>杉原　ひとみ</v>
          </cell>
          <cell r="E109">
            <v>3</v>
          </cell>
          <cell r="F109" t="str">
            <v>（</v>
          </cell>
          <cell r="G109" t="str">
            <v>鹿児島</v>
          </cell>
          <cell r="H109" t="str">
            <v>・</v>
          </cell>
          <cell r="I109" t="str">
            <v>鹿児島女子</v>
          </cell>
          <cell r="J109" t="str">
            <v>）</v>
          </cell>
        </row>
        <row r="110">
          <cell r="B110">
            <v>100</v>
          </cell>
          <cell r="C110">
            <v>52462</v>
          </cell>
          <cell r="D110" t="str">
            <v>中井　まい</v>
          </cell>
          <cell r="E110">
            <v>2</v>
          </cell>
          <cell r="F110" t="str">
            <v>（</v>
          </cell>
          <cell r="G110" t="str">
            <v>三重</v>
          </cell>
          <cell r="H110" t="str">
            <v>・</v>
          </cell>
          <cell r="I110" t="str">
            <v>白子</v>
          </cell>
          <cell r="J110" t="str">
            <v>）</v>
          </cell>
        </row>
        <row r="111">
          <cell r="B111">
            <v>101</v>
          </cell>
          <cell r="C111">
            <v>94061</v>
          </cell>
          <cell r="D111" t="str">
            <v>李　　亜嬌</v>
          </cell>
          <cell r="E111">
            <v>1</v>
          </cell>
          <cell r="F111" t="str">
            <v>（</v>
          </cell>
          <cell r="G111" t="str">
            <v>福岡</v>
          </cell>
          <cell r="H111" t="str">
            <v>・</v>
          </cell>
          <cell r="I111" t="str">
            <v>誠修</v>
          </cell>
          <cell r="J111" t="str">
            <v>）</v>
          </cell>
        </row>
        <row r="112">
          <cell r="B112">
            <v>102</v>
          </cell>
          <cell r="C112">
            <v>62866</v>
          </cell>
          <cell r="D112" t="str">
            <v>八原　弥生</v>
          </cell>
          <cell r="E112">
            <v>3</v>
          </cell>
          <cell r="F112" t="str">
            <v>（</v>
          </cell>
          <cell r="G112" t="str">
            <v>兵庫</v>
          </cell>
          <cell r="H112" t="str">
            <v>・</v>
          </cell>
          <cell r="I112" t="str">
            <v>洲本</v>
          </cell>
          <cell r="J112" t="str">
            <v>）</v>
          </cell>
        </row>
        <row r="113">
          <cell r="B113">
            <v>103</v>
          </cell>
          <cell r="C113">
            <v>73463</v>
          </cell>
          <cell r="D113" t="str">
            <v>川田　志保</v>
          </cell>
          <cell r="E113">
            <v>2</v>
          </cell>
          <cell r="F113" t="str">
            <v>（</v>
          </cell>
          <cell r="G113" t="str">
            <v>広島</v>
          </cell>
          <cell r="H113" t="str">
            <v>・</v>
          </cell>
          <cell r="I113" t="str">
            <v>近大福山</v>
          </cell>
          <cell r="J113" t="str">
            <v>）</v>
          </cell>
        </row>
        <row r="114">
          <cell r="B114">
            <v>104</v>
          </cell>
          <cell r="C114">
            <v>31365</v>
          </cell>
          <cell r="D114" t="str">
            <v>樋口裕子</v>
          </cell>
          <cell r="E114">
            <v>3</v>
          </cell>
          <cell r="F114" t="str">
            <v>（</v>
          </cell>
          <cell r="G114" t="str">
            <v>東京</v>
          </cell>
          <cell r="H114" t="str">
            <v>・</v>
          </cell>
          <cell r="I114" t="str">
            <v>武蔵野</v>
          </cell>
          <cell r="J114" t="str">
            <v>）</v>
          </cell>
        </row>
        <row r="115">
          <cell r="B115">
            <v>105</v>
          </cell>
          <cell r="C115">
            <v>20368</v>
          </cell>
          <cell r="D115" t="str">
            <v>福山　富貴子</v>
          </cell>
          <cell r="E115">
            <v>2</v>
          </cell>
          <cell r="F115" t="str">
            <v>（</v>
          </cell>
          <cell r="G115" t="str">
            <v>岩手</v>
          </cell>
          <cell r="H115" t="str">
            <v>・</v>
          </cell>
          <cell r="I115" t="str">
            <v>花巻南</v>
          </cell>
          <cell r="J115" t="str">
            <v>）</v>
          </cell>
        </row>
        <row r="116">
          <cell r="B116">
            <v>106</v>
          </cell>
          <cell r="C116">
            <v>83764</v>
          </cell>
          <cell r="D116" t="str">
            <v>西村　涼子</v>
          </cell>
          <cell r="E116">
            <v>3</v>
          </cell>
          <cell r="F116" t="str">
            <v>（</v>
          </cell>
          <cell r="G116" t="str">
            <v>香川</v>
          </cell>
          <cell r="H116" t="str">
            <v>・</v>
          </cell>
          <cell r="I116" t="str">
            <v>高松中央</v>
          </cell>
          <cell r="J116" t="str">
            <v>）</v>
          </cell>
        </row>
        <row r="117">
          <cell r="B117">
            <v>107</v>
          </cell>
          <cell r="C117">
            <v>31161</v>
          </cell>
          <cell r="D117" t="str">
            <v>張　　虹</v>
          </cell>
          <cell r="E117">
            <v>3</v>
          </cell>
          <cell r="F117" t="str">
            <v>（</v>
          </cell>
          <cell r="G117" t="str">
            <v>埼玉</v>
          </cell>
          <cell r="H117" t="str">
            <v>・</v>
          </cell>
          <cell r="I117" t="str">
            <v>本庄第一</v>
          </cell>
          <cell r="J117" t="str">
            <v>）</v>
          </cell>
        </row>
        <row r="118">
          <cell r="B118">
            <v>108</v>
          </cell>
          <cell r="C118">
            <v>62761</v>
          </cell>
          <cell r="D118" t="str">
            <v>藤井　寛子</v>
          </cell>
          <cell r="E118">
            <v>2</v>
          </cell>
          <cell r="F118" t="str">
            <v>（</v>
          </cell>
          <cell r="G118" t="str">
            <v>大阪</v>
          </cell>
          <cell r="H118" t="str">
            <v>・</v>
          </cell>
          <cell r="I118" t="str">
            <v>四天王寺</v>
          </cell>
          <cell r="J118" t="str">
            <v>）</v>
          </cell>
        </row>
        <row r="119">
          <cell r="B119">
            <v>109</v>
          </cell>
          <cell r="C119">
            <v>94066</v>
          </cell>
          <cell r="D119" t="str">
            <v>村　奈都美</v>
          </cell>
          <cell r="E119">
            <v>3</v>
          </cell>
          <cell r="F119" t="str">
            <v>（</v>
          </cell>
          <cell r="G119" t="str">
            <v>福岡</v>
          </cell>
          <cell r="H119" t="str">
            <v>・</v>
          </cell>
          <cell r="I119" t="str">
            <v>中村学園女</v>
          </cell>
          <cell r="J119" t="str">
            <v>）</v>
          </cell>
        </row>
        <row r="120">
          <cell r="B120">
            <v>110</v>
          </cell>
          <cell r="C120">
            <v>31064</v>
          </cell>
          <cell r="D120" t="str">
            <v>平方　梢</v>
          </cell>
          <cell r="E120">
            <v>3</v>
          </cell>
          <cell r="F120" t="str">
            <v>（</v>
          </cell>
          <cell r="G120" t="str">
            <v>群馬</v>
          </cell>
          <cell r="H120" t="str">
            <v>・</v>
          </cell>
          <cell r="I120" t="str">
            <v>吾妻</v>
          </cell>
          <cell r="J120" t="str">
            <v>）</v>
          </cell>
        </row>
        <row r="121">
          <cell r="B121">
            <v>111</v>
          </cell>
          <cell r="C121">
            <v>20563</v>
          </cell>
          <cell r="D121" t="str">
            <v>照井　里美</v>
          </cell>
          <cell r="E121">
            <v>3</v>
          </cell>
          <cell r="F121" t="str">
            <v>（</v>
          </cell>
          <cell r="G121" t="str">
            <v>秋田</v>
          </cell>
          <cell r="H121" t="str">
            <v>・</v>
          </cell>
          <cell r="I121" t="str">
            <v>大曲</v>
          </cell>
          <cell r="J121" t="str">
            <v>）</v>
          </cell>
        </row>
        <row r="122">
          <cell r="B122">
            <v>112</v>
          </cell>
          <cell r="C122">
            <v>94762</v>
          </cell>
          <cell r="D122" t="str">
            <v>垣花　千香</v>
          </cell>
          <cell r="E122">
            <v>3</v>
          </cell>
          <cell r="F122" t="str">
            <v>（</v>
          </cell>
          <cell r="G122" t="str">
            <v>沖縄</v>
          </cell>
          <cell r="H122" t="str">
            <v>・</v>
          </cell>
          <cell r="I122" t="str">
            <v>普 天 間</v>
          </cell>
          <cell r="J122" t="str">
            <v>）</v>
          </cell>
        </row>
        <row r="123">
          <cell r="B123">
            <v>113</v>
          </cell>
          <cell r="C123">
            <v>41862</v>
          </cell>
          <cell r="D123" t="str">
            <v>青木　香世</v>
          </cell>
          <cell r="E123">
            <v>3</v>
          </cell>
          <cell r="F123" t="str">
            <v>（</v>
          </cell>
          <cell r="G123" t="str">
            <v>石川</v>
          </cell>
          <cell r="H123" t="str">
            <v>・</v>
          </cell>
          <cell r="I123" t="str">
            <v>遊学館</v>
          </cell>
          <cell r="J123" t="str">
            <v>）</v>
          </cell>
        </row>
        <row r="124">
          <cell r="B124">
            <v>114</v>
          </cell>
          <cell r="C124">
            <v>30862</v>
          </cell>
          <cell r="D124" t="str">
            <v>青木　富子</v>
          </cell>
          <cell r="E124">
            <v>3</v>
          </cell>
          <cell r="F124" t="str">
            <v>（</v>
          </cell>
          <cell r="G124" t="str">
            <v>茨城</v>
          </cell>
          <cell r="H124" t="str">
            <v>・</v>
          </cell>
          <cell r="I124" t="str">
            <v>明秀日立</v>
          </cell>
          <cell r="J124" t="str">
            <v>）</v>
          </cell>
        </row>
        <row r="125">
          <cell r="B125">
            <v>115</v>
          </cell>
          <cell r="C125">
            <v>20462</v>
          </cell>
          <cell r="D125" t="str">
            <v>永澤　美由紀</v>
          </cell>
          <cell r="E125">
            <v>3</v>
          </cell>
          <cell r="F125" t="str">
            <v>（</v>
          </cell>
          <cell r="G125" t="str">
            <v>宮城</v>
          </cell>
          <cell r="H125" t="str">
            <v>・</v>
          </cell>
          <cell r="I125" t="str">
            <v>仙台育英</v>
          </cell>
          <cell r="J125" t="str">
            <v>）</v>
          </cell>
        </row>
        <row r="126">
          <cell r="B126">
            <v>116</v>
          </cell>
          <cell r="C126">
            <v>52365</v>
          </cell>
          <cell r="D126" t="str">
            <v>大坪　美奈子</v>
          </cell>
          <cell r="E126">
            <v>3</v>
          </cell>
          <cell r="F126" t="str">
            <v>（</v>
          </cell>
          <cell r="G126" t="str">
            <v>愛知</v>
          </cell>
          <cell r="H126" t="str">
            <v>・</v>
          </cell>
          <cell r="I126" t="str">
            <v>高蔵</v>
          </cell>
          <cell r="J126" t="str">
            <v>）</v>
          </cell>
        </row>
        <row r="127">
          <cell r="B127">
            <v>117</v>
          </cell>
          <cell r="C127">
            <v>94163</v>
          </cell>
          <cell r="D127" t="str">
            <v>松本　香織</v>
          </cell>
          <cell r="E127">
            <v>3</v>
          </cell>
          <cell r="F127" t="str">
            <v>（</v>
          </cell>
          <cell r="G127" t="str">
            <v>佐賀</v>
          </cell>
          <cell r="H127" t="str">
            <v>・</v>
          </cell>
          <cell r="I127" t="str">
            <v>佐賀清和</v>
          </cell>
          <cell r="J127" t="str">
            <v>）</v>
          </cell>
        </row>
        <row r="128">
          <cell r="B128">
            <v>118</v>
          </cell>
          <cell r="C128">
            <v>73565</v>
          </cell>
          <cell r="D128" t="str">
            <v>宮本　雅子</v>
          </cell>
          <cell r="E128">
            <v>3</v>
          </cell>
          <cell r="F128" t="str">
            <v>（</v>
          </cell>
          <cell r="G128" t="str">
            <v>山口</v>
          </cell>
          <cell r="H128" t="str">
            <v>・</v>
          </cell>
          <cell r="I128" t="str">
            <v>柳井商業</v>
          </cell>
          <cell r="J128" t="str">
            <v>）</v>
          </cell>
        </row>
        <row r="129">
          <cell r="B129">
            <v>119</v>
          </cell>
          <cell r="C129">
            <v>31163</v>
          </cell>
          <cell r="D129" t="str">
            <v>川島　沙緒梨</v>
          </cell>
          <cell r="E129">
            <v>2</v>
          </cell>
          <cell r="F129" t="str">
            <v>（</v>
          </cell>
          <cell r="G129" t="str">
            <v>埼玉</v>
          </cell>
          <cell r="H129" t="str">
            <v>・</v>
          </cell>
          <cell r="I129" t="str">
            <v>星野女子</v>
          </cell>
          <cell r="J129" t="str">
            <v>）</v>
          </cell>
        </row>
        <row r="130">
          <cell r="B130">
            <v>120</v>
          </cell>
          <cell r="C130">
            <v>83661</v>
          </cell>
          <cell r="D130" t="str">
            <v>加登　幸子</v>
          </cell>
          <cell r="E130">
            <v>3</v>
          </cell>
          <cell r="F130" t="str">
            <v>（</v>
          </cell>
          <cell r="G130" t="str">
            <v>徳島</v>
          </cell>
          <cell r="H130" t="str">
            <v>・</v>
          </cell>
          <cell r="I130" t="str">
            <v>城南</v>
          </cell>
          <cell r="J130" t="str">
            <v>）</v>
          </cell>
        </row>
        <row r="131">
          <cell r="B131">
            <v>121</v>
          </cell>
          <cell r="C131">
            <v>83962</v>
          </cell>
          <cell r="D131" t="str">
            <v>河村　悠加</v>
          </cell>
          <cell r="E131">
            <v>3</v>
          </cell>
          <cell r="F131" t="str">
            <v>（</v>
          </cell>
          <cell r="G131" t="str">
            <v>高知</v>
          </cell>
          <cell r="H131" t="str">
            <v>・</v>
          </cell>
          <cell r="I131" t="str">
            <v>土佐女子</v>
          </cell>
          <cell r="J131" t="str">
            <v>）</v>
          </cell>
        </row>
        <row r="132">
          <cell r="B132">
            <v>122</v>
          </cell>
          <cell r="C132">
            <v>52263</v>
          </cell>
          <cell r="D132" t="str">
            <v>芳村　友絵</v>
          </cell>
          <cell r="E132">
            <v>1</v>
          </cell>
          <cell r="F132" t="str">
            <v>（</v>
          </cell>
          <cell r="G132" t="str">
            <v>静岡</v>
          </cell>
          <cell r="H132" t="str">
            <v>・</v>
          </cell>
          <cell r="I132" t="str">
            <v>清水国際</v>
          </cell>
          <cell r="J132" t="str">
            <v>）</v>
          </cell>
        </row>
        <row r="133">
          <cell r="B133">
            <v>123</v>
          </cell>
          <cell r="C133">
            <v>41764</v>
          </cell>
          <cell r="D133" t="str">
            <v>北本　陽子</v>
          </cell>
          <cell r="E133">
            <v>3</v>
          </cell>
          <cell r="F133" t="str">
            <v>（</v>
          </cell>
          <cell r="G133" t="str">
            <v>富山</v>
          </cell>
          <cell r="H133" t="str">
            <v>・</v>
          </cell>
          <cell r="I133" t="str">
            <v>高岡西</v>
          </cell>
          <cell r="J133" t="str">
            <v>）</v>
          </cell>
        </row>
        <row r="134">
          <cell r="B134">
            <v>124</v>
          </cell>
          <cell r="C134">
            <v>20365</v>
          </cell>
          <cell r="D134" t="str">
            <v>山影　睦美</v>
          </cell>
          <cell r="E134">
            <v>3</v>
          </cell>
          <cell r="F134" t="str">
            <v>（</v>
          </cell>
          <cell r="G134" t="str">
            <v>岩手</v>
          </cell>
          <cell r="H134" t="str">
            <v>・</v>
          </cell>
          <cell r="I134" t="str">
            <v>花巻南</v>
          </cell>
          <cell r="J134" t="str">
            <v>）</v>
          </cell>
        </row>
        <row r="135">
          <cell r="B135">
            <v>125</v>
          </cell>
          <cell r="C135">
            <v>94261</v>
          </cell>
          <cell r="D135" t="str">
            <v>飯島　幸枝</v>
          </cell>
          <cell r="E135">
            <v>1</v>
          </cell>
          <cell r="F135" t="str">
            <v>（</v>
          </cell>
          <cell r="G135" t="str">
            <v>長崎</v>
          </cell>
          <cell r="H135" t="str">
            <v>・</v>
          </cell>
          <cell r="I135" t="str">
            <v>長崎商業</v>
          </cell>
          <cell r="J135" t="str">
            <v>）</v>
          </cell>
        </row>
        <row r="136">
          <cell r="B136">
            <v>126</v>
          </cell>
          <cell r="C136">
            <v>73462</v>
          </cell>
          <cell r="D136" t="str">
            <v>島川　亜希子</v>
          </cell>
          <cell r="E136">
            <v>2</v>
          </cell>
          <cell r="F136" t="str">
            <v>（</v>
          </cell>
          <cell r="G136" t="str">
            <v>広島</v>
          </cell>
          <cell r="H136" t="str">
            <v>・</v>
          </cell>
          <cell r="I136" t="str">
            <v>広島皆実</v>
          </cell>
          <cell r="J136" t="str">
            <v>）</v>
          </cell>
        </row>
        <row r="137">
          <cell r="B137">
            <v>127</v>
          </cell>
          <cell r="C137">
            <v>62861</v>
          </cell>
          <cell r="D137" t="str">
            <v>浜崎　友加</v>
          </cell>
          <cell r="E137">
            <v>2</v>
          </cell>
          <cell r="F137" t="str">
            <v>（</v>
          </cell>
          <cell r="G137" t="str">
            <v>兵庫</v>
          </cell>
          <cell r="H137" t="str">
            <v>・</v>
          </cell>
          <cell r="I137" t="str">
            <v>洲本</v>
          </cell>
          <cell r="J137" t="str">
            <v>）</v>
          </cell>
        </row>
        <row r="138">
          <cell r="B138">
            <v>128</v>
          </cell>
          <cell r="C138">
            <v>31464</v>
          </cell>
          <cell r="D138" t="str">
            <v>西田　　梓</v>
          </cell>
          <cell r="E138">
            <v>2</v>
          </cell>
          <cell r="F138" t="str">
            <v>（</v>
          </cell>
          <cell r="G138" t="str">
            <v>神奈川</v>
          </cell>
          <cell r="H138" t="str">
            <v>・</v>
          </cell>
          <cell r="I138" t="str">
            <v>白鵬女子</v>
          </cell>
          <cell r="J138" t="str">
            <v>）</v>
          </cell>
        </row>
        <row r="139">
          <cell r="B139">
            <v>129</v>
          </cell>
          <cell r="C139">
            <v>20662</v>
          </cell>
          <cell r="D139" t="str">
            <v>武田　佳奈子</v>
          </cell>
          <cell r="E139">
            <v>2</v>
          </cell>
          <cell r="F139" t="str">
            <v>（</v>
          </cell>
          <cell r="G139" t="str">
            <v>山形</v>
          </cell>
          <cell r="H139" t="str">
            <v>・</v>
          </cell>
          <cell r="I139" t="str">
            <v>山形城北</v>
          </cell>
          <cell r="J139" t="str">
            <v>）</v>
          </cell>
        </row>
        <row r="140">
          <cell r="B140">
            <v>130</v>
          </cell>
          <cell r="C140">
            <v>63061</v>
          </cell>
          <cell r="D140" t="str">
            <v>今西　美絵</v>
          </cell>
          <cell r="E140">
            <v>2</v>
          </cell>
          <cell r="F140" t="str">
            <v>（</v>
          </cell>
          <cell r="G140" t="str">
            <v>和歌山</v>
          </cell>
          <cell r="H140" t="str">
            <v>・</v>
          </cell>
          <cell r="I140" t="str">
            <v>初芝橋本</v>
          </cell>
          <cell r="J140" t="str">
            <v>）</v>
          </cell>
        </row>
        <row r="141">
          <cell r="B141">
            <v>131</v>
          </cell>
          <cell r="C141">
            <v>94363</v>
          </cell>
          <cell r="D141" t="str">
            <v>小林　久実子</v>
          </cell>
          <cell r="E141">
            <v>2</v>
          </cell>
          <cell r="F141" t="str">
            <v>（</v>
          </cell>
          <cell r="G141" t="str">
            <v>熊本</v>
          </cell>
          <cell r="H141" t="str">
            <v>・</v>
          </cell>
          <cell r="I141" t="str">
            <v>慶誠</v>
          </cell>
          <cell r="J141" t="str">
            <v>）</v>
          </cell>
        </row>
        <row r="142">
          <cell r="B142">
            <v>132</v>
          </cell>
          <cell r="C142">
            <v>10163</v>
          </cell>
          <cell r="D142" t="str">
            <v>桑島　はる香</v>
          </cell>
          <cell r="E142">
            <v>4</v>
          </cell>
          <cell r="F142" t="str">
            <v>（</v>
          </cell>
          <cell r="G142" t="str">
            <v>北海道</v>
          </cell>
          <cell r="H142" t="str">
            <v>・</v>
          </cell>
          <cell r="I142" t="str">
            <v>札幌星園</v>
          </cell>
          <cell r="J142" t="str">
            <v>）</v>
          </cell>
        </row>
        <row r="143">
          <cell r="B143">
            <v>133</v>
          </cell>
          <cell r="C143">
            <v>73263</v>
          </cell>
          <cell r="D143" t="str">
            <v>竹内　章子</v>
          </cell>
          <cell r="E143">
            <v>3</v>
          </cell>
          <cell r="F143" t="str">
            <v>（</v>
          </cell>
          <cell r="G143" t="str">
            <v>島根</v>
          </cell>
          <cell r="H143" t="str">
            <v>・</v>
          </cell>
          <cell r="I143" t="str">
            <v>明誠</v>
          </cell>
          <cell r="J143" t="str">
            <v>）</v>
          </cell>
        </row>
        <row r="144">
          <cell r="B144">
            <v>134</v>
          </cell>
          <cell r="C144">
            <v>52163</v>
          </cell>
          <cell r="D144" t="str">
            <v>阿部　南</v>
          </cell>
          <cell r="E144">
            <v>2</v>
          </cell>
          <cell r="F144" t="str">
            <v>（</v>
          </cell>
          <cell r="G144" t="str">
            <v>岐阜</v>
          </cell>
          <cell r="H144" t="str">
            <v>・</v>
          </cell>
          <cell r="I144" t="str">
            <v>富田</v>
          </cell>
          <cell r="J144" t="str">
            <v>）</v>
          </cell>
        </row>
        <row r="145">
          <cell r="B145">
            <v>135</v>
          </cell>
          <cell r="C145">
            <v>31361</v>
          </cell>
          <cell r="D145" t="str">
            <v>仲村　有理</v>
          </cell>
          <cell r="E145">
            <v>2</v>
          </cell>
          <cell r="F145" t="str">
            <v>（</v>
          </cell>
          <cell r="G145" t="str">
            <v>東京</v>
          </cell>
          <cell r="H145" t="str">
            <v>・</v>
          </cell>
          <cell r="I145" t="str">
            <v>武蔵野</v>
          </cell>
          <cell r="J145" t="str">
            <v>）</v>
          </cell>
        </row>
        <row r="146">
          <cell r="B146">
            <v>136</v>
          </cell>
          <cell r="C146">
            <v>62865</v>
          </cell>
          <cell r="D146" t="str">
            <v>黒田　洋子</v>
          </cell>
          <cell r="E146">
            <v>3</v>
          </cell>
          <cell r="F146" t="str">
            <v>（</v>
          </cell>
          <cell r="G146" t="str">
            <v>兵庫</v>
          </cell>
          <cell r="H146" t="str">
            <v>・</v>
          </cell>
          <cell r="I146" t="str">
            <v>姫路商業</v>
          </cell>
          <cell r="J146" t="str">
            <v>）</v>
          </cell>
        </row>
        <row r="147">
          <cell r="B147">
            <v>137</v>
          </cell>
          <cell r="C147">
            <v>41664</v>
          </cell>
          <cell r="D147" t="str">
            <v>須藤　明美</v>
          </cell>
          <cell r="E147">
            <v>2</v>
          </cell>
          <cell r="F147" t="str">
            <v>（</v>
          </cell>
          <cell r="G147" t="str">
            <v>新潟</v>
          </cell>
          <cell r="H147" t="str">
            <v>・</v>
          </cell>
          <cell r="I147" t="str">
            <v>新潟青陵</v>
          </cell>
          <cell r="J147" t="str">
            <v>）</v>
          </cell>
        </row>
        <row r="148">
          <cell r="B148">
            <v>138</v>
          </cell>
          <cell r="C148">
            <v>94563</v>
          </cell>
          <cell r="D148" t="str">
            <v>阿部　香津美</v>
          </cell>
          <cell r="E148">
            <v>2</v>
          </cell>
          <cell r="F148" t="str">
            <v>（</v>
          </cell>
          <cell r="G148" t="str">
            <v>宮崎</v>
          </cell>
          <cell r="H148" t="str">
            <v>・</v>
          </cell>
          <cell r="I148" t="str">
            <v>日南学園</v>
          </cell>
          <cell r="J148" t="str">
            <v>）</v>
          </cell>
        </row>
        <row r="149">
          <cell r="B149">
            <v>139</v>
          </cell>
          <cell r="C149">
            <v>52364</v>
          </cell>
          <cell r="D149" t="str">
            <v>清水　見記</v>
          </cell>
          <cell r="E149">
            <v>2</v>
          </cell>
          <cell r="F149" t="str">
            <v>（</v>
          </cell>
          <cell r="G149" t="str">
            <v>愛知</v>
          </cell>
          <cell r="H149" t="str">
            <v>・</v>
          </cell>
          <cell r="I149" t="str">
            <v>高蔵</v>
          </cell>
          <cell r="J149" t="str">
            <v>）</v>
          </cell>
        </row>
        <row r="150">
          <cell r="B150">
            <v>140</v>
          </cell>
          <cell r="C150">
            <v>73161</v>
          </cell>
          <cell r="D150" t="str">
            <v>國松　春佳</v>
          </cell>
          <cell r="E150">
            <v>1</v>
          </cell>
          <cell r="F150" t="str">
            <v>（</v>
          </cell>
          <cell r="G150" t="str">
            <v>鳥取</v>
          </cell>
          <cell r="H150" t="str">
            <v>・</v>
          </cell>
          <cell r="I150" t="str">
            <v>鳥取女子</v>
          </cell>
          <cell r="J150" t="str">
            <v>）</v>
          </cell>
        </row>
        <row r="151">
          <cell r="B151">
            <v>141</v>
          </cell>
          <cell r="C151">
            <v>20762</v>
          </cell>
          <cell r="D151" t="str">
            <v>箱崎　清香</v>
          </cell>
          <cell r="E151">
            <v>1</v>
          </cell>
          <cell r="F151" t="str">
            <v>（</v>
          </cell>
          <cell r="G151" t="str">
            <v>福島</v>
          </cell>
          <cell r="H151" t="str">
            <v>・</v>
          </cell>
          <cell r="I151" t="str">
            <v>磐城第一</v>
          </cell>
          <cell r="J151" t="str">
            <v>）</v>
          </cell>
        </row>
        <row r="152">
          <cell r="B152">
            <v>142</v>
          </cell>
          <cell r="C152">
            <v>83861</v>
          </cell>
          <cell r="D152" t="str">
            <v>嶋津　史子</v>
          </cell>
          <cell r="E152">
            <v>2</v>
          </cell>
          <cell r="F152" t="str">
            <v>（</v>
          </cell>
          <cell r="G152" t="str">
            <v>愛媛</v>
          </cell>
          <cell r="H152" t="str">
            <v>・</v>
          </cell>
          <cell r="I152" t="str">
            <v>八幡浜</v>
          </cell>
          <cell r="J152" t="str">
            <v>）</v>
          </cell>
        </row>
        <row r="153">
          <cell r="B153">
            <v>143</v>
          </cell>
          <cell r="C153">
            <v>94462</v>
          </cell>
          <cell r="D153" t="str">
            <v>阿部　加奈</v>
          </cell>
          <cell r="E153">
            <v>2</v>
          </cell>
          <cell r="F153" t="str">
            <v>（</v>
          </cell>
          <cell r="G153" t="str">
            <v>大分</v>
          </cell>
          <cell r="H153" t="str">
            <v>・</v>
          </cell>
          <cell r="I153" t="str">
            <v>杆築</v>
          </cell>
          <cell r="J153" t="str">
            <v>）</v>
          </cell>
        </row>
        <row r="154">
          <cell r="B154">
            <v>144</v>
          </cell>
          <cell r="C154">
            <v>31263</v>
          </cell>
          <cell r="D154" t="str">
            <v>渡辺　さやか</v>
          </cell>
          <cell r="E154">
            <v>3</v>
          </cell>
          <cell r="F154" t="str">
            <v>（</v>
          </cell>
          <cell r="G154" t="str">
            <v>千葉</v>
          </cell>
          <cell r="H154" t="str">
            <v>・</v>
          </cell>
          <cell r="I154" t="str">
            <v>木更津東</v>
          </cell>
          <cell r="J154" t="str">
            <v>）</v>
          </cell>
        </row>
        <row r="155">
          <cell r="B155">
            <v>145</v>
          </cell>
          <cell r="C155">
            <v>20361</v>
          </cell>
          <cell r="D155" t="str">
            <v>八重樫志穂</v>
          </cell>
          <cell r="E155">
            <v>3</v>
          </cell>
          <cell r="F155" t="str">
            <v>（</v>
          </cell>
          <cell r="G155" t="str">
            <v>岩手</v>
          </cell>
          <cell r="H155" t="str">
            <v>・</v>
          </cell>
          <cell r="I155" t="str">
            <v>盛岡女子</v>
          </cell>
          <cell r="J155" t="str">
            <v>）</v>
          </cell>
        </row>
        <row r="156">
          <cell r="B156">
            <v>146</v>
          </cell>
          <cell r="C156">
            <v>62962</v>
          </cell>
          <cell r="D156" t="str">
            <v>田中　知香</v>
          </cell>
          <cell r="E156">
            <v>3</v>
          </cell>
          <cell r="F156" t="str">
            <v>（</v>
          </cell>
          <cell r="G156" t="str">
            <v>奈良</v>
          </cell>
          <cell r="H156" t="str">
            <v>・</v>
          </cell>
          <cell r="I156" t="str">
            <v>奈良女子</v>
          </cell>
          <cell r="J156" t="str">
            <v>）</v>
          </cell>
        </row>
        <row r="157">
          <cell r="B157">
            <v>147</v>
          </cell>
          <cell r="C157">
            <v>73563</v>
          </cell>
          <cell r="D157" t="str">
            <v>江山　啓子</v>
          </cell>
          <cell r="E157">
            <v>3</v>
          </cell>
          <cell r="F157" t="str">
            <v>（</v>
          </cell>
          <cell r="G157" t="str">
            <v>山口</v>
          </cell>
          <cell r="H157" t="str">
            <v>・</v>
          </cell>
          <cell r="I157" t="str">
            <v>岩国商業</v>
          </cell>
          <cell r="J157" t="str">
            <v>）</v>
          </cell>
        </row>
        <row r="158">
          <cell r="B158">
            <v>148</v>
          </cell>
          <cell r="C158">
            <v>42063</v>
          </cell>
          <cell r="D158" t="str">
            <v>西村　輝美</v>
          </cell>
          <cell r="E158">
            <v>1</v>
          </cell>
          <cell r="F158" t="str">
            <v>（</v>
          </cell>
          <cell r="G158" t="str">
            <v>長野</v>
          </cell>
          <cell r="H158" t="str">
            <v>・</v>
          </cell>
          <cell r="I158" t="str">
            <v>松本松南</v>
          </cell>
          <cell r="J158" t="str">
            <v>）</v>
          </cell>
        </row>
        <row r="159">
          <cell r="B159">
            <v>149</v>
          </cell>
          <cell r="C159">
            <v>31162</v>
          </cell>
          <cell r="D159" t="str">
            <v>池田　陽子</v>
          </cell>
          <cell r="E159">
            <v>3</v>
          </cell>
          <cell r="F159" t="str">
            <v>（</v>
          </cell>
          <cell r="G159" t="str">
            <v>埼玉</v>
          </cell>
          <cell r="H159" t="str">
            <v>・</v>
          </cell>
          <cell r="I159" t="str">
            <v>埼玉栄</v>
          </cell>
          <cell r="J159" t="str">
            <v>）</v>
          </cell>
        </row>
        <row r="160">
          <cell r="B160">
            <v>150</v>
          </cell>
          <cell r="C160">
            <v>83762</v>
          </cell>
          <cell r="D160" t="str">
            <v>入江　加奈</v>
          </cell>
          <cell r="E160">
            <v>3</v>
          </cell>
          <cell r="F160" t="str">
            <v>（</v>
          </cell>
          <cell r="G160" t="str">
            <v>香川</v>
          </cell>
          <cell r="H160" t="str">
            <v>・</v>
          </cell>
          <cell r="I160" t="str">
            <v>高瀬</v>
          </cell>
          <cell r="J160" t="str">
            <v>）</v>
          </cell>
        </row>
        <row r="161">
          <cell r="B161">
            <v>151</v>
          </cell>
          <cell r="C161">
            <v>94662</v>
          </cell>
          <cell r="D161" t="str">
            <v>中野　美沙都</v>
          </cell>
          <cell r="E161">
            <v>3</v>
          </cell>
          <cell r="F161" t="str">
            <v>（</v>
          </cell>
          <cell r="G161" t="str">
            <v>鹿児島</v>
          </cell>
          <cell r="H161" t="str">
            <v>・</v>
          </cell>
          <cell r="I161" t="str">
            <v>鹿児島学芸</v>
          </cell>
          <cell r="J161" t="str">
            <v>）</v>
          </cell>
        </row>
        <row r="162">
          <cell r="B162">
            <v>152</v>
          </cell>
          <cell r="C162">
            <v>62564</v>
          </cell>
          <cell r="D162" t="str">
            <v>山崎　陽子</v>
          </cell>
          <cell r="E162">
            <v>2</v>
          </cell>
          <cell r="F162" t="str">
            <v>（</v>
          </cell>
          <cell r="G162" t="str">
            <v>滋賀</v>
          </cell>
          <cell r="H162" t="str">
            <v>・</v>
          </cell>
          <cell r="I162" t="str">
            <v>大津商業</v>
          </cell>
          <cell r="J162" t="str">
            <v>）</v>
          </cell>
        </row>
        <row r="163">
          <cell r="B163">
            <v>153</v>
          </cell>
          <cell r="C163">
            <v>20264</v>
          </cell>
          <cell r="D163" t="str">
            <v>山崎　千誉</v>
          </cell>
          <cell r="E163">
            <v>3</v>
          </cell>
          <cell r="F163" t="str">
            <v>（</v>
          </cell>
          <cell r="G163" t="str">
            <v>青森</v>
          </cell>
          <cell r="H163" t="str">
            <v>・</v>
          </cell>
          <cell r="I163" t="str">
            <v>青森山田</v>
          </cell>
          <cell r="J163" t="str">
            <v>）</v>
          </cell>
        </row>
        <row r="164">
          <cell r="B164">
            <v>154</v>
          </cell>
          <cell r="C164">
            <v>73361</v>
          </cell>
          <cell r="D164" t="str">
            <v>井口　恵里</v>
          </cell>
          <cell r="E164">
            <v>1</v>
          </cell>
          <cell r="F164" t="str">
            <v>（</v>
          </cell>
          <cell r="G164" t="str">
            <v>岡山</v>
          </cell>
          <cell r="H164" t="str">
            <v>・</v>
          </cell>
          <cell r="I164" t="str">
            <v>就実</v>
          </cell>
          <cell r="J164" t="str">
            <v>）</v>
          </cell>
        </row>
        <row r="165">
          <cell r="B165">
            <v>155</v>
          </cell>
          <cell r="C165">
            <v>62663</v>
          </cell>
          <cell r="D165" t="str">
            <v>橋本　奈々美</v>
          </cell>
          <cell r="E165">
            <v>3</v>
          </cell>
          <cell r="F165" t="str">
            <v>（</v>
          </cell>
          <cell r="G165" t="str">
            <v>京都</v>
          </cell>
          <cell r="H165" t="str">
            <v>・</v>
          </cell>
          <cell r="I165" t="str">
            <v>京都明徳</v>
          </cell>
          <cell r="J165" t="str">
            <v>）</v>
          </cell>
        </row>
        <row r="166">
          <cell r="B166">
            <v>156</v>
          </cell>
          <cell r="C166">
            <v>30963</v>
          </cell>
          <cell r="D166" t="str">
            <v>阿部　かおり</v>
          </cell>
          <cell r="E166">
            <v>2</v>
          </cell>
          <cell r="F166" t="str">
            <v>（</v>
          </cell>
          <cell r="G166" t="str">
            <v>栃木</v>
          </cell>
          <cell r="H166" t="str">
            <v>・</v>
          </cell>
          <cell r="I166" t="str">
            <v>鹿沼</v>
          </cell>
          <cell r="J166" t="str">
            <v>）</v>
          </cell>
        </row>
        <row r="167">
          <cell r="B167">
            <v>157</v>
          </cell>
          <cell r="C167">
            <v>94063</v>
          </cell>
          <cell r="D167" t="str">
            <v>藤本　典子</v>
          </cell>
          <cell r="E167">
            <v>3</v>
          </cell>
          <cell r="F167" t="str">
            <v>（</v>
          </cell>
          <cell r="G167" t="str">
            <v>福岡</v>
          </cell>
          <cell r="H167" t="str">
            <v>・</v>
          </cell>
          <cell r="I167" t="str">
            <v>小倉</v>
          </cell>
          <cell r="J167" t="str">
            <v>）</v>
          </cell>
        </row>
        <row r="168">
          <cell r="B168">
            <v>158</v>
          </cell>
          <cell r="C168">
            <v>41961</v>
          </cell>
          <cell r="D168" t="str">
            <v>安野　有香</v>
          </cell>
          <cell r="E168">
            <v>3</v>
          </cell>
          <cell r="F168" t="str">
            <v>（</v>
          </cell>
          <cell r="G168" t="str">
            <v>福井</v>
          </cell>
          <cell r="H168" t="str">
            <v>・</v>
          </cell>
          <cell r="I168" t="str">
            <v>福井商業</v>
          </cell>
          <cell r="J168" t="str">
            <v>）</v>
          </cell>
        </row>
        <row r="169">
          <cell r="B169">
            <v>159</v>
          </cell>
          <cell r="C169">
            <v>52464</v>
          </cell>
          <cell r="D169" t="str">
            <v>榎本　みよ</v>
          </cell>
          <cell r="E169">
            <v>2</v>
          </cell>
          <cell r="F169" t="str">
            <v>（</v>
          </cell>
          <cell r="G169" t="str">
            <v>三重</v>
          </cell>
          <cell r="H169" t="str">
            <v>・</v>
          </cell>
          <cell r="I169" t="str">
            <v>白子</v>
          </cell>
          <cell r="J169" t="str">
            <v>）</v>
          </cell>
        </row>
        <row r="170">
          <cell r="B170">
            <v>160</v>
          </cell>
          <cell r="C170">
            <v>31563</v>
          </cell>
          <cell r="D170" t="str">
            <v>大城　裕美</v>
          </cell>
          <cell r="E170">
            <v>2</v>
          </cell>
          <cell r="F170" t="str">
            <v>（</v>
          </cell>
          <cell r="G170" t="str">
            <v>山梨</v>
          </cell>
          <cell r="H170" t="str">
            <v>・</v>
          </cell>
          <cell r="I170" t="str">
            <v>甲府商業</v>
          </cell>
          <cell r="J170" t="str">
            <v>）</v>
          </cell>
        </row>
        <row r="171">
          <cell r="B171">
            <v>161</v>
          </cell>
          <cell r="C171">
            <v>20461</v>
          </cell>
          <cell r="D171" t="str">
            <v>大畑　奈保子</v>
          </cell>
          <cell r="E171">
            <v>2</v>
          </cell>
          <cell r="F171" t="str">
            <v>（</v>
          </cell>
          <cell r="G171" t="str">
            <v>宮城</v>
          </cell>
          <cell r="H171" t="str">
            <v>・</v>
          </cell>
          <cell r="I171" t="str">
            <v>仙台育英</v>
          </cell>
          <cell r="J171" t="str">
            <v>）</v>
          </cell>
        </row>
        <row r="172">
          <cell r="B172">
            <v>162</v>
          </cell>
          <cell r="C172">
            <v>20261</v>
          </cell>
          <cell r="D172" t="str">
            <v>呂　　銀銀</v>
          </cell>
          <cell r="E172">
            <v>3</v>
          </cell>
          <cell r="F172" t="str">
            <v>（</v>
          </cell>
          <cell r="G172" t="str">
            <v>青森</v>
          </cell>
          <cell r="H172" t="str">
            <v>・</v>
          </cell>
          <cell r="I172" t="str">
            <v>青森山田</v>
          </cell>
          <cell r="J172" t="str">
            <v>）</v>
          </cell>
        </row>
        <row r="173">
          <cell r="B173">
            <v>163</v>
          </cell>
          <cell r="C173">
            <v>42065</v>
          </cell>
          <cell r="D173" t="str">
            <v>河野　千春</v>
          </cell>
          <cell r="E173">
            <v>1</v>
          </cell>
          <cell r="F173" t="str">
            <v>（</v>
          </cell>
          <cell r="G173" t="str">
            <v>長野</v>
          </cell>
          <cell r="H173" t="str">
            <v>・</v>
          </cell>
          <cell r="I173" t="str">
            <v>松本松南</v>
          </cell>
          <cell r="J173" t="str">
            <v>）</v>
          </cell>
        </row>
        <row r="174">
          <cell r="B174">
            <v>164</v>
          </cell>
          <cell r="C174">
            <v>52265</v>
          </cell>
          <cell r="D174" t="str">
            <v>伊吹　昭美</v>
          </cell>
          <cell r="E174">
            <v>2</v>
          </cell>
          <cell r="F174" t="str">
            <v>（</v>
          </cell>
          <cell r="G174" t="str">
            <v>静岡</v>
          </cell>
          <cell r="H174" t="str">
            <v>・</v>
          </cell>
          <cell r="I174" t="str">
            <v>浜松開誠館</v>
          </cell>
          <cell r="J174" t="str">
            <v>）</v>
          </cell>
        </row>
        <row r="175">
          <cell r="B175">
            <v>165</v>
          </cell>
          <cell r="C175">
            <v>73464</v>
          </cell>
          <cell r="D175" t="str">
            <v>山手　亜貴</v>
          </cell>
          <cell r="E175">
            <v>3</v>
          </cell>
          <cell r="F175" t="str">
            <v>（</v>
          </cell>
          <cell r="G175" t="str">
            <v>広島</v>
          </cell>
          <cell r="H175" t="str">
            <v>・</v>
          </cell>
          <cell r="I175" t="str">
            <v>近大福山</v>
          </cell>
          <cell r="J175" t="str">
            <v>）</v>
          </cell>
        </row>
        <row r="176">
          <cell r="B176">
            <v>166</v>
          </cell>
          <cell r="C176">
            <v>94761</v>
          </cell>
          <cell r="D176" t="str">
            <v>比嘉　さや香</v>
          </cell>
          <cell r="E176">
            <v>1</v>
          </cell>
          <cell r="F176" t="str">
            <v>（</v>
          </cell>
          <cell r="G176" t="str">
            <v>沖縄</v>
          </cell>
          <cell r="H176" t="str">
            <v>・</v>
          </cell>
          <cell r="I176" t="str">
            <v>知念</v>
          </cell>
          <cell r="J176" t="str">
            <v>）</v>
          </cell>
        </row>
        <row r="177">
          <cell r="B177">
            <v>167</v>
          </cell>
          <cell r="C177">
            <v>83664</v>
          </cell>
          <cell r="D177" t="str">
            <v>川　美由貴</v>
          </cell>
          <cell r="E177">
            <v>2</v>
          </cell>
          <cell r="F177" t="str">
            <v>（</v>
          </cell>
          <cell r="G177" t="str">
            <v>徳島</v>
          </cell>
          <cell r="H177" t="str">
            <v>・</v>
          </cell>
          <cell r="I177" t="str">
            <v>徳島市立</v>
          </cell>
          <cell r="J177" t="str">
            <v>）</v>
          </cell>
        </row>
        <row r="178">
          <cell r="B178">
            <v>168</v>
          </cell>
          <cell r="C178">
            <v>31562</v>
          </cell>
          <cell r="D178" t="str">
            <v>後藤　まゆみ</v>
          </cell>
          <cell r="E178">
            <v>1</v>
          </cell>
          <cell r="F178" t="str">
            <v>（</v>
          </cell>
          <cell r="G178" t="str">
            <v>山梨</v>
          </cell>
          <cell r="H178" t="str">
            <v>・</v>
          </cell>
          <cell r="I178" t="str">
            <v>甲府商業</v>
          </cell>
          <cell r="J178" t="str">
            <v>）</v>
          </cell>
        </row>
        <row r="179">
          <cell r="B179">
            <v>169</v>
          </cell>
          <cell r="C179">
            <v>94161</v>
          </cell>
          <cell r="D179" t="str">
            <v>陳　　娜</v>
          </cell>
          <cell r="E179">
            <v>1</v>
          </cell>
          <cell r="F179" t="str">
            <v>（</v>
          </cell>
          <cell r="G179" t="str">
            <v>佐賀</v>
          </cell>
          <cell r="H179" t="str">
            <v>・</v>
          </cell>
          <cell r="I179" t="str">
            <v>佐賀清和</v>
          </cell>
          <cell r="J179" t="str">
            <v>）</v>
          </cell>
        </row>
        <row r="180">
          <cell r="B180">
            <v>170</v>
          </cell>
          <cell r="C180">
            <v>20664</v>
          </cell>
          <cell r="D180" t="str">
            <v>鈴木　沙和</v>
          </cell>
          <cell r="E180">
            <v>3</v>
          </cell>
          <cell r="F180" t="str">
            <v>（</v>
          </cell>
          <cell r="G180" t="str">
            <v>山形</v>
          </cell>
          <cell r="H180" t="str">
            <v>・</v>
          </cell>
          <cell r="I180" t="str">
            <v>山形城北</v>
          </cell>
          <cell r="J180" t="str">
            <v>）</v>
          </cell>
        </row>
        <row r="181">
          <cell r="B181">
            <v>171</v>
          </cell>
          <cell r="C181">
            <v>63064</v>
          </cell>
          <cell r="D181" t="str">
            <v>松村　有美</v>
          </cell>
          <cell r="E181">
            <v>2</v>
          </cell>
          <cell r="F181" t="str">
            <v>（</v>
          </cell>
          <cell r="G181" t="str">
            <v>和歌山</v>
          </cell>
          <cell r="H181" t="str">
            <v>・</v>
          </cell>
          <cell r="I181" t="str">
            <v>初芝橋本</v>
          </cell>
          <cell r="J181" t="str">
            <v>）</v>
          </cell>
        </row>
        <row r="182">
          <cell r="B182">
            <v>172</v>
          </cell>
          <cell r="C182">
            <v>31063</v>
          </cell>
          <cell r="D182" t="str">
            <v>関口　静枝</v>
          </cell>
          <cell r="E182">
            <v>2</v>
          </cell>
          <cell r="F182" t="str">
            <v>（</v>
          </cell>
          <cell r="G182" t="str">
            <v>群馬</v>
          </cell>
          <cell r="H182" t="str">
            <v>・</v>
          </cell>
          <cell r="I182" t="str">
            <v>吾妻</v>
          </cell>
          <cell r="J182" t="str">
            <v>）</v>
          </cell>
        </row>
        <row r="183">
          <cell r="B183">
            <v>173</v>
          </cell>
          <cell r="C183">
            <v>52366</v>
          </cell>
          <cell r="D183" t="str">
            <v>岡田　奈美</v>
          </cell>
          <cell r="E183">
            <v>2</v>
          </cell>
          <cell r="F183" t="str">
            <v>（</v>
          </cell>
          <cell r="G183" t="str">
            <v>愛知</v>
          </cell>
          <cell r="H183" t="str">
            <v>・</v>
          </cell>
          <cell r="I183" t="str">
            <v>高蔵</v>
          </cell>
          <cell r="J183" t="str">
            <v>）</v>
          </cell>
        </row>
        <row r="184">
          <cell r="B184">
            <v>174</v>
          </cell>
          <cell r="C184">
            <v>41761</v>
          </cell>
          <cell r="D184" t="str">
            <v>張　　巍　</v>
          </cell>
          <cell r="E184">
            <v>1</v>
          </cell>
          <cell r="F184" t="str">
            <v>（</v>
          </cell>
          <cell r="G184" t="str">
            <v>富山</v>
          </cell>
          <cell r="H184" t="str">
            <v>・</v>
          </cell>
          <cell r="I184" t="str">
            <v>福光</v>
          </cell>
          <cell r="J184" t="str">
            <v>）</v>
          </cell>
        </row>
        <row r="185">
          <cell r="B185">
            <v>175</v>
          </cell>
          <cell r="C185">
            <v>52162</v>
          </cell>
          <cell r="D185" t="str">
            <v>射場山麻里子</v>
          </cell>
          <cell r="E185">
            <v>2</v>
          </cell>
          <cell r="F185" t="str">
            <v>（</v>
          </cell>
          <cell r="G185" t="str">
            <v>岐阜</v>
          </cell>
          <cell r="H185" t="str">
            <v>・</v>
          </cell>
          <cell r="I185" t="str">
            <v>富田</v>
          </cell>
          <cell r="J185" t="str">
            <v>）</v>
          </cell>
        </row>
        <row r="186">
          <cell r="B186">
            <v>176</v>
          </cell>
          <cell r="C186">
            <v>30863</v>
          </cell>
          <cell r="D186" t="str">
            <v>北原　宏美</v>
          </cell>
          <cell r="E186">
            <v>3</v>
          </cell>
          <cell r="F186" t="str">
            <v>（</v>
          </cell>
          <cell r="G186" t="str">
            <v>茨城</v>
          </cell>
          <cell r="H186" t="str">
            <v>・</v>
          </cell>
          <cell r="I186" t="str">
            <v>明秀日立</v>
          </cell>
          <cell r="J186" t="str">
            <v>）</v>
          </cell>
        </row>
        <row r="187">
          <cell r="B187">
            <v>177</v>
          </cell>
          <cell r="C187">
            <v>20763</v>
          </cell>
          <cell r="D187" t="str">
            <v>荒井　沙織</v>
          </cell>
          <cell r="E187">
            <v>2</v>
          </cell>
          <cell r="F187" t="str">
            <v>（</v>
          </cell>
          <cell r="G187" t="str">
            <v>福島</v>
          </cell>
          <cell r="H187" t="str">
            <v>・</v>
          </cell>
          <cell r="I187" t="str">
            <v>郡山東</v>
          </cell>
          <cell r="J187" t="str">
            <v>）</v>
          </cell>
        </row>
        <row r="188">
          <cell r="B188">
            <v>178</v>
          </cell>
          <cell r="C188">
            <v>94461</v>
          </cell>
          <cell r="D188" t="str">
            <v>岡　　奈穂</v>
          </cell>
          <cell r="E188">
            <v>2</v>
          </cell>
          <cell r="F188" t="str">
            <v>（</v>
          </cell>
          <cell r="G188" t="str">
            <v>大分</v>
          </cell>
          <cell r="H188" t="str">
            <v>・</v>
          </cell>
          <cell r="I188" t="str">
            <v>別府青山</v>
          </cell>
          <cell r="J188" t="str">
            <v>）</v>
          </cell>
        </row>
        <row r="189">
          <cell r="B189">
            <v>179</v>
          </cell>
          <cell r="C189">
            <v>73262</v>
          </cell>
          <cell r="D189" t="str">
            <v>福原　綾子</v>
          </cell>
          <cell r="E189">
            <v>3</v>
          </cell>
          <cell r="F189" t="str">
            <v>（</v>
          </cell>
          <cell r="G189" t="str">
            <v>島根</v>
          </cell>
          <cell r="H189" t="str">
            <v>・</v>
          </cell>
          <cell r="I189" t="str">
            <v>明誠</v>
          </cell>
          <cell r="J189" t="str">
            <v>）</v>
          </cell>
        </row>
        <row r="190">
          <cell r="B190">
            <v>180</v>
          </cell>
          <cell r="C190">
            <v>62661</v>
          </cell>
          <cell r="D190" t="str">
            <v>秋山　輝子</v>
          </cell>
          <cell r="E190">
            <v>3</v>
          </cell>
          <cell r="F190" t="str">
            <v>（</v>
          </cell>
          <cell r="G190" t="str">
            <v>京都</v>
          </cell>
          <cell r="H190" t="str">
            <v>・</v>
          </cell>
          <cell r="I190" t="str">
            <v>京都明徳</v>
          </cell>
          <cell r="J190" t="str">
            <v>）</v>
          </cell>
        </row>
        <row r="191">
          <cell r="B191">
            <v>181</v>
          </cell>
          <cell r="C191">
            <v>31364</v>
          </cell>
          <cell r="D191" t="str">
            <v>桜庭　綾</v>
          </cell>
          <cell r="E191">
            <v>3</v>
          </cell>
          <cell r="F191" t="str">
            <v>（</v>
          </cell>
          <cell r="G191" t="str">
            <v>東京</v>
          </cell>
          <cell r="H191" t="str">
            <v>・</v>
          </cell>
          <cell r="I191" t="str">
            <v>淑徳学園</v>
          </cell>
          <cell r="J191" t="str">
            <v>）</v>
          </cell>
        </row>
        <row r="192">
          <cell r="B192">
            <v>182</v>
          </cell>
          <cell r="C192">
            <v>31463</v>
          </cell>
          <cell r="D192" t="str">
            <v>森門　淑子</v>
          </cell>
          <cell r="E192">
            <v>2</v>
          </cell>
          <cell r="F192" t="str">
            <v>（</v>
          </cell>
          <cell r="G192" t="str">
            <v>神奈川</v>
          </cell>
          <cell r="H192" t="str">
            <v>・</v>
          </cell>
          <cell r="I192" t="str">
            <v>白鵬女子</v>
          </cell>
          <cell r="J192" t="str">
            <v>）</v>
          </cell>
        </row>
        <row r="193">
          <cell r="B193">
            <v>183</v>
          </cell>
          <cell r="C193">
            <v>41963</v>
          </cell>
          <cell r="D193" t="str">
            <v>上山　美紀</v>
          </cell>
          <cell r="E193">
            <v>2</v>
          </cell>
          <cell r="F193" t="str">
            <v>（</v>
          </cell>
          <cell r="G193" t="str">
            <v>福井</v>
          </cell>
          <cell r="H193" t="str">
            <v>・</v>
          </cell>
          <cell r="I193" t="str">
            <v>福井商業</v>
          </cell>
          <cell r="J193" t="str">
            <v>）</v>
          </cell>
        </row>
        <row r="194">
          <cell r="B194">
            <v>184</v>
          </cell>
          <cell r="C194">
            <v>94562</v>
          </cell>
          <cell r="D194" t="str">
            <v>安部　百合子</v>
          </cell>
          <cell r="E194">
            <v>3</v>
          </cell>
          <cell r="F194" t="str">
            <v>（</v>
          </cell>
          <cell r="G194" t="str">
            <v>宮崎</v>
          </cell>
          <cell r="H194" t="str">
            <v>・</v>
          </cell>
          <cell r="I194" t="str">
            <v>宮崎商業</v>
          </cell>
          <cell r="J194" t="str">
            <v>）</v>
          </cell>
        </row>
        <row r="195">
          <cell r="B195">
            <v>185</v>
          </cell>
          <cell r="C195">
            <v>52461</v>
          </cell>
          <cell r="D195" t="str">
            <v>杉本　未奈</v>
          </cell>
          <cell r="E195">
            <v>3</v>
          </cell>
          <cell r="F195" t="str">
            <v>（</v>
          </cell>
          <cell r="G195" t="str">
            <v>三重</v>
          </cell>
          <cell r="H195" t="str">
            <v>・</v>
          </cell>
          <cell r="I195" t="str">
            <v>白子</v>
          </cell>
          <cell r="J195" t="str">
            <v>）</v>
          </cell>
        </row>
        <row r="196">
          <cell r="B196">
            <v>186</v>
          </cell>
          <cell r="C196">
            <v>83864</v>
          </cell>
          <cell r="D196" t="str">
            <v>酒井　美咲</v>
          </cell>
          <cell r="E196">
            <v>2</v>
          </cell>
          <cell r="F196" t="str">
            <v>（</v>
          </cell>
          <cell r="G196" t="str">
            <v>愛媛</v>
          </cell>
          <cell r="H196" t="str">
            <v>・</v>
          </cell>
          <cell r="I196" t="str">
            <v>松山商業</v>
          </cell>
          <cell r="J196" t="str">
            <v>）</v>
          </cell>
        </row>
        <row r="197">
          <cell r="B197">
            <v>187</v>
          </cell>
          <cell r="C197">
            <v>20364</v>
          </cell>
          <cell r="D197" t="str">
            <v>小菅　由紀</v>
          </cell>
          <cell r="E197">
            <v>1</v>
          </cell>
          <cell r="F197" t="str">
            <v>（</v>
          </cell>
          <cell r="G197" t="str">
            <v>岩手</v>
          </cell>
          <cell r="H197" t="str">
            <v>・</v>
          </cell>
          <cell r="I197" t="str">
            <v>盛岡女子</v>
          </cell>
          <cell r="J197" t="str">
            <v>）</v>
          </cell>
        </row>
        <row r="198">
          <cell r="B198">
            <v>188</v>
          </cell>
          <cell r="C198">
            <v>62762</v>
          </cell>
          <cell r="D198" t="str">
            <v>樋浦　令子</v>
          </cell>
          <cell r="E198">
            <v>1</v>
          </cell>
          <cell r="F198" t="str">
            <v>（</v>
          </cell>
          <cell r="G198" t="str">
            <v>大阪</v>
          </cell>
          <cell r="H198" t="str">
            <v>・</v>
          </cell>
          <cell r="I198" t="str">
            <v>四天王寺</v>
          </cell>
          <cell r="J198" t="str">
            <v>）</v>
          </cell>
        </row>
        <row r="199">
          <cell r="B199">
            <v>189</v>
          </cell>
          <cell r="C199">
            <v>10161</v>
          </cell>
          <cell r="D199" t="str">
            <v>阿部　あゆみ</v>
          </cell>
          <cell r="E199">
            <v>3</v>
          </cell>
          <cell r="F199" t="str">
            <v>（</v>
          </cell>
          <cell r="G199" t="str">
            <v>北海道</v>
          </cell>
          <cell r="H199" t="str">
            <v>・</v>
          </cell>
          <cell r="I199" t="str">
            <v>旭川実業</v>
          </cell>
          <cell r="J199" t="str">
            <v>）</v>
          </cell>
        </row>
        <row r="200">
          <cell r="B200">
            <v>190</v>
          </cell>
          <cell r="C200">
            <v>41864</v>
          </cell>
          <cell r="D200" t="str">
            <v>千葉　加奈</v>
          </cell>
          <cell r="E200">
            <v>2</v>
          </cell>
          <cell r="F200" t="str">
            <v>（</v>
          </cell>
          <cell r="G200" t="str">
            <v>石川</v>
          </cell>
          <cell r="H200" t="str">
            <v>・</v>
          </cell>
          <cell r="I200" t="str">
            <v>遊学館</v>
          </cell>
          <cell r="J200" t="str">
            <v>）</v>
          </cell>
        </row>
        <row r="201">
          <cell r="B201">
            <v>191</v>
          </cell>
          <cell r="C201">
            <v>94664</v>
          </cell>
          <cell r="D201" t="str">
            <v>井手　香織</v>
          </cell>
          <cell r="E201">
            <v>3</v>
          </cell>
          <cell r="F201" t="str">
            <v>（</v>
          </cell>
          <cell r="G201" t="str">
            <v>鹿児島</v>
          </cell>
          <cell r="H201" t="str">
            <v>・</v>
          </cell>
          <cell r="I201" t="str">
            <v>鹿児島女子</v>
          </cell>
          <cell r="J201" t="str">
            <v>）</v>
          </cell>
        </row>
        <row r="202">
          <cell r="B202">
            <v>192</v>
          </cell>
          <cell r="C202">
            <v>83761</v>
          </cell>
          <cell r="D202" t="str">
            <v>多田　恵美子</v>
          </cell>
          <cell r="E202">
            <v>2</v>
          </cell>
          <cell r="F202" t="str">
            <v>（</v>
          </cell>
          <cell r="G202" t="str">
            <v>香川</v>
          </cell>
          <cell r="H202" t="str">
            <v>・</v>
          </cell>
          <cell r="I202" t="str">
            <v>高松商業</v>
          </cell>
          <cell r="J202" t="str">
            <v>）</v>
          </cell>
        </row>
        <row r="203">
          <cell r="B203">
            <v>193</v>
          </cell>
          <cell r="C203">
            <v>20367</v>
          </cell>
          <cell r="D203" t="str">
            <v>藤原　怜美</v>
          </cell>
          <cell r="E203">
            <v>3</v>
          </cell>
          <cell r="F203" t="str">
            <v>（</v>
          </cell>
          <cell r="G203" t="str">
            <v>岩手</v>
          </cell>
          <cell r="H203" t="str">
            <v>・</v>
          </cell>
          <cell r="I203" t="str">
            <v>花巻南</v>
          </cell>
          <cell r="J203" t="str">
            <v>）</v>
          </cell>
        </row>
        <row r="204">
          <cell r="B204">
            <v>194</v>
          </cell>
          <cell r="C204">
            <v>31264</v>
          </cell>
          <cell r="D204" t="str">
            <v>弘海　泰佳</v>
          </cell>
          <cell r="E204">
            <v>3</v>
          </cell>
          <cell r="F204" t="str">
            <v>（</v>
          </cell>
          <cell r="G204" t="str">
            <v>千葉</v>
          </cell>
          <cell r="H204" t="str">
            <v>・</v>
          </cell>
          <cell r="I204" t="str">
            <v>千葉経大附</v>
          </cell>
          <cell r="J204" t="str">
            <v>）</v>
          </cell>
        </row>
        <row r="205">
          <cell r="B205">
            <v>195</v>
          </cell>
          <cell r="C205">
            <v>62562</v>
          </cell>
          <cell r="D205" t="str">
            <v>寺田　美奈子</v>
          </cell>
          <cell r="E205">
            <v>3</v>
          </cell>
          <cell r="F205" t="str">
            <v>（</v>
          </cell>
          <cell r="G205" t="str">
            <v>滋賀</v>
          </cell>
          <cell r="H205" t="str">
            <v>・</v>
          </cell>
          <cell r="I205" t="str">
            <v>大津商業</v>
          </cell>
          <cell r="J205" t="str">
            <v>）</v>
          </cell>
        </row>
        <row r="206">
          <cell r="B206">
            <v>196</v>
          </cell>
          <cell r="C206">
            <v>31362</v>
          </cell>
          <cell r="D206" t="str">
            <v>印宮　君枝</v>
          </cell>
          <cell r="E206">
            <v>2</v>
          </cell>
          <cell r="F206" t="str">
            <v>（</v>
          </cell>
          <cell r="G206" t="str">
            <v>東京</v>
          </cell>
          <cell r="H206" t="str">
            <v>・</v>
          </cell>
          <cell r="I206" t="str">
            <v>武蔵野</v>
          </cell>
          <cell r="J206" t="str">
            <v>）</v>
          </cell>
        </row>
        <row r="207">
          <cell r="B207">
            <v>197</v>
          </cell>
          <cell r="C207">
            <v>73561</v>
          </cell>
          <cell r="D207" t="str">
            <v>岡本　真弥</v>
          </cell>
          <cell r="E207">
            <v>3</v>
          </cell>
          <cell r="F207" t="str">
            <v>（</v>
          </cell>
          <cell r="G207" t="str">
            <v>山口</v>
          </cell>
          <cell r="H207" t="str">
            <v>・</v>
          </cell>
          <cell r="I207" t="str">
            <v>岩国商業</v>
          </cell>
          <cell r="J207" t="str">
            <v>）</v>
          </cell>
        </row>
        <row r="208">
          <cell r="B208">
            <v>198</v>
          </cell>
          <cell r="C208">
            <v>52362</v>
          </cell>
          <cell r="D208" t="str">
            <v>伊藤　由希</v>
          </cell>
          <cell r="E208">
            <v>3</v>
          </cell>
          <cell r="F208" t="str">
            <v>（</v>
          </cell>
          <cell r="G208" t="str">
            <v>愛知</v>
          </cell>
          <cell r="H208" t="str">
            <v>・</v>
          </cell>
          <cell r="I208" t="str">
            <v>高蔵</v>
          </cell>
          <cell r="J208" t="str">
            <v>）</v>
          </cell>
        </row>
        <row r="209">
          <cell r="B209">
            <v>199</v>
          </cell>
          <cell r="C209">
            <v>94062</v>
          </cell>
          <cell r="D209" t="str">
            <v>澤村　沙織</v>
          </cell>
          <cell r="E209">
            <v>3</v>
          </cell>
          <cell r="F209" t="str">
            <v>（</v>
          </cell>
          <cell r="G209" t="str">
            <v>福岡</v>
          </cell>
          <cell r="H209" t="str">
            <v>・</v>
          </cell>
          <cell r="I209" t="str">
            <v>中村学園女</v>
          </cell>
          <cell r="J209" t="str">
            <v>）</v>
          </cell>
        </row>
        <row r="210">
          <cell r="B210">
            <v>200</v>
          </cell>
          <cell r="C210">
            <v>41662</v>
          </cell>
          <cell r="D210" t="str">
            <v>池田　明子</v>
          </cell>
          <cell r="E210">
            <v>3</v>
          </cell>
          <cell r="F210" t="str">
            <v>（</v>
          </cell>
          <cell r="G210" t="str">
            <v>新潟</v>
          </cell>
          <cell r="H210" t="str">
            <v>・</v>
          </cell>
          <cell r="I210" t="str">
            <v>新潟青陵</v>
          </cell>
          <cell r="J210" t="str">
            <v>）</v>
          </cell>
        </row>
        <row r="211">
          <cell r="B211">
            <v>201</v>
          </cell>
          <cell r="C211">
            <v>30962</v>
          </cell>
          <cell r="D211" t="str">
            <v>大橋　真澄</v>
          </cell>
          <cell r="E211">
            <v>3</v>
          </cell>
          <cell r="F211" t="str">
            <v>（</v>
          </cell>
          <cell r="G211" t="str">
            <v>栃木</v>
          </cell>
          <cell r="H211" t="str">
            <v>・</v>
          </cell>
          <cell r="I211" t="str">
            <v>真岡女子</v>
          </cell>
          <cell r="J211" t="str">
            <v>）</v>
          </cell>
        </row>
        <row r="212">
          <cell r="B212">
            <v>202</v>
          </cell>
          <cell r="C212">
            <v>20465</v>
          </cell>
          <cell r="D212" t="str">
            <v>小森　禎子</v>
          </cell>
          <cell r="E212">
            <v>3</v>
          </cell>
          <cell r="F212" t="str">
            <v>（</v>
          </cell>
          <cell r="G212" t="str">
            <v>宮城</v>
          </cell>
          <cell r="H212" t="str">
            <v>・</v>
          </cell>
          <cell r="I212" t="str">
            <v>仙台育英</v>
          </cell>
          <cell r="J212" t="str">
            <v>）</v>
          </cell>
        </row>
        <row r="213">
          <cell r="B213">
            <v>203</v>
          </cell>
          <cell r="C213">
            <v>73363</v>
          </cell>
          <cell r="D213" t="str">
            <v>國田　佳奈</v>
          </cell>
          <cell r="E213">
            <v>3</v>
          </cell>
          <cell r="F213" t="str">
            <v>（</v>
          </cell>
          <cell r="G213" t="str">
            <v>岡山</v>
          </cell>
          <cell r="H213" t="str">
            <v>・</v>
          </cell>
          <cell r="I213" t="str">
            <v>山陽女子</v>
          </cell>
          <cell r="J213" t="str">
            <v>）</v>
          </cell>
        </row>
        <row r="214">
          <cell r="B214">
            <v>204</v>
          </cell>
          <cell r="C214">
            <v>94263</v>
          </cell>
          <cell r="D214" t="str">
            <v>山﨑　梓</v>
          </cell>
          <cell r="E214">
            <v>2</v>
          </cell>
          <cell r="F214" t="str">
            <v>（</v>
          </cell>
          <cell r="G214" t="str">
            <v>長崎</v>
          </cell>
          <cell r="H214" t="str">
            <v>・</v>
          </cell>
          <cell r="I214" t="str">
            <v>鎮西学院</v>
          </cell>
          <cell r="J214" t="str">
            <v>）</v>
          </cell>
        </row>
        <row r="215">
          <cell r="B215">
            <v>205</v>
          </cell>
          <cell r="C215">
            <v>20562</v>
          </cell>
          <cell r="D215" t="str">
            <v>宮川　恵</v>
          </cell>
          <cell r="E215">
            <v>2</v>
          </cell>
          <cell r="F215" t="str">
            <v>（</v>
          </cell>
          <cell r="G215" t="str">
            <v>秋田</v>
          </cell>
          <cell r="H215" t="str">
            <v>・</v>
          </cell>
          <cell r="I215" t="str">
            <v>大曲</v>
          </cell>
          <cell r="J215" t="str">
            <v>）</v>
          </cell>
        </row>
        <row r="216">
          <cell r="B216">
            <v>206</v>
          </cell>
          <cell r="C216">
            <v>31165</v>
          </cell>
          <cell r="D216" t="str">
            <v>八木　真奈美</v>
          </cell>
          <cell r="E216">
            <v>2</v>
          </cell>
          <cell r="F216" t="str">
            <v>（</v>
          </cell>
          <cell r="G216" t="str">
            <v>埼玉</v>
          </cell>
          <cell r="H216" t="str">
            <v>・</v>
          </cell>
          <cell r="I216" t="str">
            <v>本庄第一</v>
          </cell>
          <cell r="J216" t="str">
            <v>）</v>
          </cell>
        </row>
        <row r="217">
          <cell r="B217">
            <v>207</v>
          </cell>
          <cell r="C217">
            <v>62964</v>
          </cell>
          <cell r="D217" t="str">
            <v>松本　実代</v>
          </cell>
          <cell r="E217">
            <v>2</v>
          </cell>
          <cell r="F217" t="str">
            <v>（</v>
          </cell>
          <cell r="G217" t="str">
            <v>奈良</v>
          </cell>
          <cell r="H217" t="str">
            <v>・</v>
          </cell>
          <cell r="I217" t="str">
            <v>奈良女子</v>
          </cell>
          <cell r="J217" t="str">
            <v>）</v>
          </cell>
        </row>
        <row r="218">
          <cell r="B218">
            <v>208</v>
          </cell>
          <cell r="C218">
            <v>52261</v>
          </cell>
          <cell r="D218" t="str">
            <v>川口　明美</v>
          </cell>
          <cell r="E218">
            <v>2</v>
          </cell>
          <cell r="F218" t="str">
            <v>（</v>
          </cell>
          <cell r="G218" t="str">
            <v>静岡</v>
          </cell>
          <cell r="H218" t="str">
            <v>・</v>
          </cell>
          <cell r="I218" t="str">
            <v>清水商業</v>
          </cell>
          <cell r="J218" t="str">
            <v>）</v>
          </cell>
        </row>
        <row r="219">
          <cell r="B219">
            <v>209</v>
          </cell>
          <cell r="C219">
            <v>83964</v>
          </cell>
          <cell r="D219" t="str">
            <v>梶原　一華</v>
          </cell>
          <cell r="E219">
            <v>2</v>
          </cell>
          <cell r="F219" t="str">
            <v>（</v>
          </cell>
          <cell r="G219" t="str">
            <v>高知</v>
          </cell>
          <cell r="H219" t="str">
            <v>・</v>
          </cell>
          <cell r="I219" t="str">
            <v>土佐女子</v>
          </cell>
          <cell r="J219" t="str">
            <v>）</v>
          </cell>
        </row>
        <row r="220">
          <cell r="B220">
            <v>210</v>
          </cell>
          <cell r="C220">
            <v>31465</v>
          </cell>
          <cell r="D220" t="str">
            <v>植月　明子</v>
          </cell>
          <cell r="E220">
            <v>3</v>
          </cell>
          <cell r="F220" t="str">
            <v>（</v>
          </cell>
          <cell r="G220" t="str">
            <v>神奈川</v>
          </cell>
          <cell r="H220" t="str">
            <v>・</v>
          </cell>
          <cell r="I220" t="str">
            <v>白鵬女子</v>
          </cell>
          <cell r="J220" t="str">
            <v>）</v>
          </cell>
        </row>
        <row r="221">
          <cell r="B221">
            <v>211</v>
          </cell>
          <cell r="C221">
            <v>20366</v>
          </cell>
          <cell r="D221" t="str">
            <v>似内　祥英</v>
          </cell>
          <cell r="E221">
            <v>2</v>
          </cell>
          <cell r="F221" t="str">
            <v>（</v>
          </cell>
          <cell r="G221" t="str">
            <v>岩手</v>
          </cell>
          <cell r="H221" t="str">
            <v>・</v>
          </cell>
          <cell r="I221" t="str">
            <v>花巻北</v>
          </cell>
          <cell r="J221" t="str">
            <v>）</v>
          </cell>
        </row>
        <row r="222">
          <cell r="B222">
            <v>212</v>
          </cell>
          <cell r="C222">
            <v>42061</v>
          </cell>
          <cell r="D222" t="str">
            <v>三河　沙織</v>
          </cell>
          <cell r="E222">
            <v>1</v>
          </cell>
          <cell r="F222" t="str">
            <v>（</v>
          </cell>
          <cell r="G222" t="str">
            <v>長野</v>
          </cell>
          <cell r="H222" t="str">
            <v>・</v>
          </cell>
          <cell r="I222" t="str">
            <v>松本松南</v>
          </cell>
          <cell r="J222" t="str">
            <v>）</v>
          </cell>
        </row>
        <row r="223">
          <cell r="B223">
            <v>213</v>
          </cell>
          <cell r="C223">
            <v>73164</v>
          </cell>
          <cell r="D223" t="str">
            <v>山口　詠愛</v>
          </cell>
          <cell r="E223">
            <v>3</v>
          </cell>
          <cell r="F223" t="str">
            <v>（</v>
          </cell>
          <cell r="G223" t="str">
            <v>鳥取</v>
          </cell>
          <cell r="H223" t="str">
            <v>・</v>
          </cell>
          <cell r="I223" t="str">
            <v>青谷</v>
          </cell>
          <cell r="J223" t="str">
            <v>）</v>
          </cell>
        </row>
        <row r="224">
          <cell r="B224">
            <v>214</v>
          </cell>
          <cell r="C224">
            <v>62867</v>
          </cell>
          <cell r="D224" t="str">
            <v>三長　沙織</v>
          </cell>
          <cell r="E224">
            <v>2</v>
          </cell>
          <cell r="F224" t="str">
            <v>（</v>
          </cell>
          <cell r="G224" t="str">
            <v>兵庫</v>
          </cell>
          <cell r="H224" t="str">
            <v>・</v>
          </cell>
          <cell r="I224" t="str">
            <v>洲本</v>
          </cell>
          <cell r="J224" t="str">
            <v>）</v>
          </cell>
        </row>
        <row r="225">
          <cell r="B225">
            <v>215</v>
          </cell>
          <cell r="C225">
            <v>94361</v>
          </cell>
          <cell r="D225" t="str">
            <v>潮崎　由香</v>
          </cell>
          <cell r="E225">
            <v>3</v>
          </cell>
          <cell r="F225" t="str">
            <v>（</v>
          </cell>
          <cell r="G225" t="str">
            <v>熊本</v>
          </cell>
          <cell r="H225" t="str">
            <v>・</v>
          </cell>
          <cell r="I225" t="str">
            <v>慶誠</v>
          </cell>
          <cell r="J225" t="str">
            <v>）</v>
          </cell>
        </row>
      </sheetData>
      <sheetData sheetId="13" refreshError="1"/>
      <sheetData sheetId="14" refreshError="1"/>
      <sheetData sheetId="15" refreshError="1"/>
      <sheetData sheetId="16"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トーナメント"/>
      <sheetName val="トーナメント２"/>
      <sheetName val="スコア1"/>
      <sheetName val="スコア２"/>
      <sheetName val="スコア３"/>
      <sheetName val="スコア４"/>
      <sheetName val="スコア５"/>
      <sheetName val="スコア６"/>
      <sheetName val="スコア７"/>
      <sheetName val="スコア８"/>
      <sheetName val="マクロ"/>
      <sheetName val="番地"/>
      <sheetName val="辞書"/>
      <sheetName val="リンク"/>
      <sheetName val="work"/>
      <sheetName val="プルダウンリスト一覧"/>
      <sheetName val="男子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11">
          <cell r="B11">
            <v>1</v>
          </cell>
          <cell r="C11">
            <v>62764</v>
          </cell>
          <cell r="D11" t="str">
            <v>西岡　麻子</v>
          </cell>
          <cell r="E11">
            <v>2</v>
          </cell>
          <cell r="F11" t="str">
            <v>（</v>
          </cell>
          <cell r="G11" t="str">
            <v>大阪</v>
          </cell>
          <cell r="H11" t="str">
            <v>・</v>
          </cell>
          <cell r="I11" t="str">
            <v>四天王寺</v>
          </cell>
          <cell r="J11" t="str">
            <v>）</v>
          </cell>
        </row>
        <row r="12">
          <cell r="B12">
            <v>2</v>
          </cell>
          <cell r="C12">
            <v>20369</v>
          </cell>
          <cell r="D12" t="str">
            <v>出茂　暁子</v>
          </cell>
          <cell r="E12">
            <v>2</v>
          </cell>
          <cell r="F12" t="str">
            <v>（</v>
          </cell>
          <cell r="G12" t="str">
            <v>岩手</v>
          </cell>
          <cell r="H12" t="str">
            <v>・</v>
          </cell>
          <cell r="I12" t="str">
            <v>花巻北</v>
          </cell>
          <cell r="J12" t="str">
            <v>）</v>
          </cell>
        </row>
        <row r="13">
          <cell r="B13">
            <v>3</v>
          </cell>
          <cell r="C13">
            <v>31166</v>
          </cell>
          <cell r="D13" t="str">
            <v>宮本　芳子</v>
          </cell>
          <cell r="E13">
            <v>3</v>
          </cell>
          <cell r="F13" t="str">
            <v>（</v>
          </cell>
          <cell r="G13" t="str">
            <v>埼玉</v>
          </cell>
          <cell r="H13" t="str">
            <v>・</v>
          </cell>
          <cell r="I13" t="str">
            <v>星野女子</v>
          </cell>
          <cell r="J13" t="str">
            <v>）</v>
          </cell>
        </row>
        <row r="14">
          <cell r="B14">
            <v>4</v>
          </cell>
          <cell r="C14">
            <v>94661</v>
          </cell>
          <cell r="D14" t="str">
            <v>中村　理映子</v>
          </cell>
          <cell r="E14">
            <v>2</v>
          </cell>
          <cell r="F14" t="str">
            <v>（</v>
          </cell>
          <cell r="G14" t="str">
            <v>鹿児島</v>
          </cell>
          <cell r="H14" t="str">
            <v>・</v>
          </cell>
          <cell r="I14" t="str">
            <v>鹿児島学芸</v>
          </cell>
          <cell r="J14" t="str">
            <v>）</v>
          </cell>
        </row>
        <row r="15">
          <cell r="B15">
            <v>5</v>
          </cell>
          <cell r="C15">
            <v>41762</v>
          </cell>
          <cell r="D15" t="str">
            <v>山本　美香</v>
          </cell>
          <cell r="E15">
            <v>3</v>
          </cell>
          <cell r="F15" t="str">
            <v>（</v>
          </cell>
          <cell r="G15" t="str">
            <v>富山</v>
          </cell>
          <cell r="H15" t="str">
            <v>・</v>
          </cell>
          <cell r="I15" t="str">
            <v>福光</v>
          </cell>
          <cell r="J15" t="str">
            <v>）</v>
          </cell>
        </row>
        <row r="16">
          <cell r="B16">
            <v>6</v>
          </cell>
          <cell r="C16">
            <v>52463</v>
          </cell>
          <cell r="D16" t="str">
            <v>倉野　靖子</v>
          </cell>
          <cell r="E16">
            <v>3</v>
          </cell>
          <cell r="F16" t="str">
            <v>（</v>
          </cell>
          <cell r="G16" t="str">
            <v>三重</v>
          </cell>
          <cell r="H16" t="str">
            <v>・</v>
          </cell>
          <cell r="I16" t="str">
            <v>津工業</v>
          </cell>
          <cell r="J16" t="str">
            <v>）</v>
          </cell>
        </row>
        <row r="17">
          <cell r="B17">
            <v>7</v>
          </cell>
          <cell r="C17">
            <v>73461</v>
          </cell>
          <cell r="D17" t="str">
            <v>薬師寺梨恵</v>
          </cell>
          <cell r="E17">
            <v>3</v>
          </cell>
          <cell r="F17" t="str">
            <v>（</v>
          </cell>
          <cell r="G17" t="str">
            <v>広島</v>
          </cell>
          <cell r="H17" t="str">
            <v>・</v>
          </cell>
          <cell r="I17" t="str">
            <v>近大福山</v>
          </cell>
          <cell r="J17" t="str">
            <v>）</v>
          </cell>
        </row>
        <row r="18">
          <cell r="B18">
            <v>8</v>
          </cell>
          <cell r="C18">
            <v>41661</v>
          </cell>
          <cell r="D18" t="str">
            <v>篠原　晃子</v>
          </cell>
          <cell r="E18">
            <v>3</v>
          </cell>
          <cell r="F18" t="str">
            <v>（</v>
          </cell>
          <cell r="G18" t="str">
            <v>新潟</v>
          </cell>
          <cell r="H18" t="str">
            <v>・</v>
          </cell>
          <cell r="I18" t="str">
            <v>北越</v>
          </cell>
          <cell r="J18" t="str">
            <v>）</v>
          </cell>
        </row>
        <row r="19">
          <cell r="B19">
            <v>9</v>
          </cell>
          <cell r="C19">
            <v>83663</v>
          </cell>
          <cell r="D19" t="str">
            <v>庄野　京子</v>
          </cell>
          <cell r="E19">
            <v>1</v>
          </cell>
          <cell r="F19" t="str">
            <v>（</v>
          </cell>
          <cell r="G19" t="str">
            <v>徳島</v>
          </cell>
          <cell r="H19" t="str">
            <v>・</v>
          </cell>
          <cell r="I19" t="str">
            <v>徳島市立</v>
          </cell>
          <cell r="J19" t="str">
            <v>）</v>
          </cell>
        </row>
        <row r="20">
          <cell r="B20">
            <v>10</v>
          </cell>
          <cell r="C20">
            <v>20761</v>
          </cell>
          <cell r="D20" t="str">
            <v>五十川芙美</v>
          </cell>
          <cell r="E20">
            <v>1</v>
          </cell>
          <cell r="F20" t="str">
            <v>（</v>
          </cell>
          <cell r="G20" t="str">
            <v>福島</v>
          </cell>
          <cell r="H20" t="str">
            <v>・</v>
          </cell>
          <cell r="I20" t="str">
            <v>安積女子</v>
          </cell>
          <cell r="J20" t="str">
            <v>）</v>
          </cell>
        </row>
        <row r="21">
          <cell r="B21">
            <v>11</v>
          </cell>
          <cell r="C21">
            <v>62864</v>
          </cell>
          <cell r="D21" t="str">
            <v>原田　裕子</v>
          </cell>
          <cell r="E21">
            <v>3</v>
          </cell>
          <cell r="F21" t="str">
            <v>（</v>
          </cell>
          <cell r="G21" t="str">
            <v>兵庫</v>
          </cell>
          <cell r="H21" t="str">
            <v>・</v>
          </cell>
          <cell r="I21" t="str">
            <v>洲本</v>
          </cell>
          <cell r="J21" t="str">
            <v>）</v>
          </cell>
        </row>
        <row r="22">
          <cell r="B22">
            <v>12</v>
          </cell>
          <cell r="C22">
            <v>94065</v>
          </cell>
          <cell r="D22" t="str">
            <v>地　美加</v>
          </cell>
          <cell r="E22">
            <v>2</v>
          </cell>
          <cell r="F22" t="str">
            <v>（</v>
          </cell>
          <cell r="G22" t="str">
            <v>福岡</v>
          </cell>
          <cell r="H22" t="str">
            <v>・</v>
          </cell>
          <cell r="I22" t="str">
            <v>精華女子</v>
          </cell>
          <cell r="J22" t="str">
            <v>）</v>
          </cell>
        </row>
        <row r="23">
          <cell r="B23">
            <v>13</v>
          </cell>
          <cell r="C23">
            <v>31462</v>
          </cell>
          <cell r="D23" t="str">
            <v>山本　友佳理</v>
          </cell>
          <cell r="E23">
            <v>2</v>
          </cell>
          <cell r="F23" t="str">
            <v>（</v>
          </cell>
          <cell r="G23" t="str">
            <v>神奈川</v>
          </cell>
          <cell r="H23" t="str">
            <v>・</v>
          </cell>
          <cell r="I23" t="str">
            <v>白鵬女子</v>
          </cell>
          <cell r="J23" t="str">
            <v>）</v>
          </cell>
        </row>
        <row r="24">
          <cell r="B24">
            <v>14</v>
          </cell>
          <cell r="C24">
            <v>20463</v>
          </cell>
          <cell r="D24" t="str">
            <v>村守　千佳</v>
          </cell>
          <cell r="E24">
            <v>1</v>
          </cell>
          <cell r="F24" t="str">
            <v>（</v>
          </cell>
          <cell r="G24" t="str">
            <v>宮城</v>
          </cell>
          <cell r="H24" t="str">
            <v>・</v>
          </cell>
          <cell r="I24" t="str">
            <v>仙台育英</v>
          </cell>
          <cell r="J24" t="str">
            <v>）</v>
          </cell>
        </row>
        <row r="25">
          <cell r="B25">
            <v>15</v>
          </cell>
          <cell r="C25">
            <v>63062</v>
          </cell>
          <cell r="D25" t="str">
            <v>岡本　育巳</v>
          </cell>
          <cell r="E25">
            <v>2</v>
          </cell>
          <cell r="F25" t="str">
            <v>（</v>
          </cell>
          <cell r="G25" t="str">
            <v>和歌山</v>
          </cell>
          <cell r="H25" t="str">
            <v>・</v>
          </cell>
          <cell r="I25" t="str">
            <v>初芝橋本</v>
          </cell>
          <cell r="J25" t="str">
            <v>）</v>
          </cell>
        </row>
        <row r="26">
          <cell r="B26">
            <v>16</v>
          </cell>
          <cell r="C26">
            <v>41863</v>
          </cell>
          <cell r="D26" t="str">
            <v>吉田　友美</v>
          </cell>
          <cell r="E26">
            <v>2</v>
          </cell>
          <cell r="F26" t="str">
            <v>（</v>
          </cell>
          <cell r="G26" t="str">
            <v>石川</v>
          </cell>
          <cell r="H26" t="str">
            <v>・</v>
          </cell>
          <cell r="I26" t="str">
            <v>遊学館</v>
          </cell>
          <cell r="J26" t="str">
            <v>）</v>
          </cell>
        </row>
        <row r="27">
          <cell r="B27">
            <v>17</v>
          </cell>
          <cell r="C27">
            <v>73362</v>
          </cell>
          <cell r="D27" t="str">
            <v>板野　愛</v>
          </cell>
          <cell r="E27">
            <v>2</v>
          </cell>
          <cell r="F27" t="str">
            <v>（</v>
          </cell>
          <cell r="G27" t="str">
            <v>岡山</v>
          </cell>
          <cell r="H27" t="str">
            <v>・</v>
          </cell>
          <cell r="I27" t="str">
            <v>就実</v>
          </cell>
          <cell r="J27" t="str">
            <v>）</v>
          </cell>
        </row>
        <row r="28">
          <cell r="B28">
            <v>18</v>
          </cell>
          <cell r="C28">
            <v>94564</v>
          </cell>
          <cell r="D28" t="str">
            <v>古川　望</v>
          </cell>
          <cell r="E28">
            <v>3</v>
          </cell>
          <cell r="F28" t="str">
            <v>（</v>
          </cell>
          <cell r="G28" t="str">
            <v>宮崎</v>
          </cell>
          <cell r="H28" t="str">
            <v>・</v>
          </cell>
          <cell r="I28" t="str">
            <v>日南学園</v>
          </cell>
          <cell r="J28" t="str">
            <v>）</v>
          </cell>
        </row>
        <row r="29">
          <cell r="B29">
            <v>19</v>
          </cell>
          <cell r="C29">
            <v>83862</v>
          </cell>
          <cell r="D29" t="str">
            <v>瀬川　歌織</v>
          </cell>
          <cell r="E29">
            <v>3</v>
          </cell>
          <cell r="F29" t="str">
            <v>（</v>
          </cell>
          <cell r="G29" t="str">
            <v>愛媛</v>
          </cell>
          <cell r="H29" t="str">
            <v>・</v>
          </cell>
          <cell r="I29" t="str">
            <v>松山商業</v>
          </cell>
          <cell r="J29" t="str">
            <v>）</v>
          </cell>
        </row>
        <row r="30">
          <cell r="B30">
            <v>20</v>
          </cell>
          <cell r="C30">
            <v>31363</v>
          </cell>
          <cell r="D30" t="str">
            <v>斉藤　奈津子</v>
          </cell>
          <cell r="E30">
            <v>2</v>
          </cell>
          <cell r="F30" t="str">
            <v>（</v>
          </cell>
          <cell r="G30" t="str">
            <v>東京</v>
          </cell>
          <cell r="H30" t="str">
            <v>・</v>
          </cell>
          <cell r="I30" t="str">
            <v>武蔵野</v>
          </cell>
          <cell r="J30" t="str">
            <v>）</v>
          </cell>
        </row>
        <row r="31">
          <cell r="B31">
            <v>21</v>
          </cell>
          <cell r="C31">
            <v>30861</v>
          </cell>
          <cell r="D31" t="str">
            <v>井坂　幸子</v>
          </cell>
          <cell r="E31">
            <v>1</v>
          </cell>
          <cell r="F31" t="str">
            <v>（</v>
          </cell>
          <cell r="G31" t="str">
            <v>茨城</v>
          </cell>
          <cell r="H31" t="str">
            <v>・</v>
          </cell>
          <cell r="I31" t="str">
            <v>明秀日立</v>
          </cell>
          <cell r="J31" t="str">
            <v>）</v>
          </cell>
        </row>
        <row r="32">
          <cell r="B32">
            <v>22</v>
          </cell>
          <cell r="C32">
            <v>94463</v>
          </cell>
          <cell r="D32" t="str">
            <v>吉野　結香</v>
          </cell>
          <cell r="E32">
            <v>2</v>
          </cell>
          <cell r="F32" t="str">
            <v>（</v>
          </cell>
          <cell r="G32" t="str">
            <v>大分</v>
          </cell>
          <cell r="H32" t="str">
            <v>・</v>
          </cell>
          <cell r="I32" t="str">
            <v>別府青山</v>
          </cell>
          <cell r="J32" t="str">
            <v>）</v>
          </cell>
        </row>
        <row r="33">
          <cell r="B33">
            <v>23</v>
          </cell>
          <cell r="C33">
            <v>20663</v>
          </cell>
          <cell r="D33" t="str">
            <v>滝川　怜子</v>
          </cell>
          <cell r="E33">
            <v>3</v>
          </cell>
          <cell r="F33" t="str">
            <v>（</v>
          </cell>
          <cell r="G33" t="str">
            <v>山形</v>
          </cell>
          <cell r="H33" t="str">
            <v>・</v>
          </cell>
          <cell r="I33" t="str">
            <v>山形城北</v>
          </cell>
          <cell r="J33" t="str">
            <v>）</v>
          </cell>
        </row>
        <row r="34">
          <cell r="B34">
            <v>24</v>
          </cell>
          <cell r="C34">
            <v>73562</v>
          </cell>
          <cell r="D34" t="str">
            <v>林　　千里</v>
          </cell>
          <cell r="E34">
            <v>2</v>
          </cell>
          <cell r="F34" t="str">
            <v>（</v>
          </cell>
          <cell r="G34" t="str">
            <v>山口</v>
          </cell>
          <cell r="H34" t="str">
            <v>・</v>
          </cell>
          <cell r="I34" t="str">
            <v>岩国商業</v>
          </cell>
          <cell r="J34" t="str">
            <v>）</v>
          </cell>
        </row>
        <row r="35">
          <cell r="B35">
            <v>25</v>
          </cell>
          <cell r="C35">
            <v>62961</v>
          </cell>
          <cell r="D35" t="str">
            <v>橋本　ゆかり</v>
          </cell>
          <cell r="E35">
            <v>2</v>
          </cell>
          <cell r="F35" t="str">
            <v>（</v>
          </cell>
          <cell r="G35" t="str">
            <v>奈良</v>
          </cell>
          <cell r="H35" t="str">
            <v>・</v>
          </cell>
          <cell r="I35" t="str">
            <v>奈良女子</v>
          </cell>
          <cell r="J35" t="str">
            <v>）</v>
          </cell>
        </row>
        <row r="36">
          <cell r="B36">
            <v>26</v>
          </cell>
          <cell r="C36">
            <v>30964</v>
          </cell>
          <cell r="D36" t="str">
            <v>佐藤　冬実</v>
          </cell>
          <cell r="E36">
            <v>3</v>
          </cell>
          <cell r="F36" t="str">
            <v>（</v>
          </cell>
          <cell r="G36" t="str">
            <v>栃木</v>
          </cell>
          <cell r="H36" t="str">
            <v>・</v>
          </cell>
          <cell r="I36" t="str">
            <v>矢板東</v>
          </cell>
          <cell r="J36" t="str">
            <v>）</v>
          </cell>
        </row>
        <row r="37">
          <cell r="B37">
            <v>27</v>
          </cell>
          <cell r="C37">
            <v>52361</v>
          </cell>
          <cell r="D37" t="str">
            <v>舟越　麻衣子</v>
          </cell>
          <cell r="E37">
            <v>3</v>
          </cell>
          <cell r="F37" t="str">
            <v>（</v>
          </cell>
          <cell r="G37" t="str">
            <v>愛知</v>
          </cell>
          <cell r="H37" t="str">
            <v>・</v>
          </cell>
          <cell r="I37" t="str">
            <v>高蔵</v>
          </cell>
          <cell r="J37" t="str">
            <v>）</v>
          </cell>
        </row>
        <row r="38">
          <cell r="B38">
            <v>28</v>
          </cell>
          <cell r="C38">
            <v>83963</v>
          </cell>
          <cell r="D38" t="str">
            <v>和田　千秋</v>
          </cell>
          <cell r="E38">
            <v>3</v>
          </cell>
          <cell r="F38" t="str">
            <v>（</v>
          </cell>
          <cell r="G38" t="str">
            <v>高知</v>
          </cell>
          <cell r="H38" t="str">
            <v>・</v>
          </cell>
          <cell r="I38" t="str">
            <v>土佐女子</v>
          </cell>
          <cell r="J38" t="str">
            <v>）</v>
          </cell>
        </row>
        <row r="39">
          <cell r="B39">
            <v>29</v>
          </cell>
          <cell r="C39">
            <v>73163</v>
          </cell>
          <cell r="D39" t="str">
            <v>茂森　亜矢子</v>
          </cell>
          <cell r="E39">
            <v>1</v>
          </cell>
          <cell r="F39" t="str">
            <v>（</v>
          </cell>
          <cell r="G39" t="str">
            <v>鳥取</v>
          </cell>
          <cell r="H39" t="str">
            <v>・</v>
          </cell>
          <cell r="I39" t="str">
            <v>鳥取女子</v>
          </cell>
          <cell r="J39" t="str">
            <v>）</v>
          </cell>
        </row>
        <row r="40">
          <cell r="B40">
            <v>30</v>
          </cell>
          <cell r="C40">
            <v>20564</v>
          </cell>
          <cell r="D40" t="str">
            <v>川辺　梓</v>
          </cell>
          <cell r="E40">
            <v>3</v>
          </cell>
          <cell r="F40" t="str">
            <v>（</v>
          </cell>
          <cell r="G40" t="str">
            <v>秋田</v>
          </cell>
          <cell r="H40" t="str">
            <v>・</v>
          </cell>
          <cell r="I40" t="str">
            <v>聖霊女子</v>
          </cell>
          <cell r="J40" t="str">
            <v>）</v>
          </cell>
        </row>
        <row r="41">
          <cell r="B41">
            <v>31</v>
          </cell>
          <cell r="C41">
            <v>94162</v>
          </cell>
          <cell r="D41" t="str">
            <v>松井　郁恵</v>
          </cell>
          <cell r="E41">
            <v>3</v>
          </cell>
          <cell r="F41" t="str">
            <v>（</v>
          </cell>
          <cell r="G41" t="str">
            <v>佐賀</v>
          </cell>
          <cell r="H41" t="str">
            <v>・</v>
          </cell>
          <cell r="I41" t="str">
            <v>佐賀清和</v>
          </cell>
          <cell r="J41" t="str">
            <v>）</v>
          </cell>
        </row>
        <row r="42">
          <cell r="B42">
            <v>32</v>
          </cell>
          <cell r="C42">
            <v>52262</v>
          </cell>
          <cell r="D42" t="str">
            <v>鈴木　綾乃</v>
          </cell>
          <cell r="E42">
            <v>3</v>
          </cell>
          <cell r="F42" t="str">
            <v>（</v>
          </cell>
          <cell r="G42" t="str">
            <v>静岡</v>
          </cell>
          <cell r="H42" t="str">
            <v>・</v>
          </cell>
          <cell r="I42" t="str">
            <v>清水商業</v>
          </cell>
          <cell r="J42" t="str">
            <v>）</v>
          </cell>
        </row>
        <row r="43">
          <cell r="B43">
            <v>33</v>
          </cell>
          <cell r="C43">
            <v>62662</v>
          </cell>
          <cell r="D43" t="str">
            <v>山道　奈々</v>
          </cell>
          <cell r="E43">
            <v>3</v>
          </cell>
          <cell r="F43" t="str">
            <v>（</v>
          </cell>
          <cell r="G43" t="str">
            <v>京都</v>
          </cell>
          <cell r="H43" t="str">
            <v>・</v>
          </cell>
          <cell r="I43" t="str">
            <v>京都明徳</v>
          </cell>
          <cell r="J43" t="str">
            <v>）</v>
          </cell>
        </row>
        <row r="44">
          <cell r="B44">
            <v>34</v>
          </cell>
          <cell r="C44">
            <v>31061</v>
          </cell>
          <cell r="D44" t="str">
            <v>田村　友紀</v>
          </cell>
          <cell r="E44">
            <v>3</v>
          </cell>
          <cell r="F44" t="str">
            <v>（</v>
          </cell>
          <cell r="G44" t="str">
            <v>群馬</v>
          </cell>
          <cell r="H44" t="str">
            <v>・</v>
          </cell>
          <cell r="I44" t="str">
            <v>吾妻</v>
          </cell>
          <cell r="J44" t="str">
            <v>）</v>
          </cell>
        </row>
        <row r="45">
          <cell r="B45">
            <v>35</v>
          </cell>
          <cell r="C45">
            <v>20362</v>
          </cell>
          <cell r="D45" t="str">
            <v>菅原　靖子</v>
          </cell>
          <cell r="E45">
            <v>3</v>
          </cell>
          <cell r="F45" t="str">
            <v>（</v>
          </cell>
          <cell r="G45" t="str">
            <v>岩手</v>
          </cell>
          <cell r="H45" t="str">
            <v>・</v>
          </cell>
          <cell r="I45" t="str">
            <v>盛岡女子</v>
          </cell>
          <cell r="J45" t="str">
            <v>）</v>
          </cell>
        </row>
        <row r="46">
          <cell r="B46">
            <v>36</v>
          </cell>
          <cell r="C46">
            <v>94264</v>
          </cell>
          <cell r="D46" t="str">
            <v>大塚　和子</v>
          </cell>
          <cell r="E46">
            <v>3</v>
          </cell>
          <cell r="F46" t="str">
            <v>（</v>
          </cell>
          <cell r="G46" t="str">
            <v>長崎</v>
          </cell>
          <cell r="H46" t="str">
            <v>・</v>
          </cell>
          <cell r="I46" t="str">
            <v>長崎女子商</v>
          </cell>
          <cell r="J46" t="str">
            <v>）</v>
          </cell>
        </row>
        <row r="47">
          <cell r="B47">
            <v>37</v>
          </cell>
          <cell r="C47">
            <v>31561</v>
          </cell>
          <cell r="D47" t="str">
            <v>志村　奈美</v>
          </cell>
          <cell r="E47">
            <v>2</v>
          </cell>
          <cell r="F47" t="str">
            <v>（</v>
          </cell>
          <cell r="G47" t="str">
            <v>山梨</v>
          </cell>
          <cell r="H47" t="str">
            <v>・</v>
          </cell>
          <cell r="I47" t="str">
            <v>甲府商業</v>
          </cell>
          <cell r="J47" t="str">
            <v>）</v>
          </cell>
        </row>
        <row r="48">
          <cell r="B48">
            <v>38</v>
          </cell>
          <cell r="C48">
            <v>62862</v>
          </cell>
          <cell r="D48" t="str">
            <v>佐用　昌子</v>
          </cell>
          <cell r="E48">
            <v>2</v>
          </cell>
          <cell r="F48" t="str">
            <v>（</v>
          </cell>
          <cell r="G48" t="str">
            <v>兵庫</v>
          </cell>
          <cell r="H48" t="str">
            <v>・</v>
          </cell>
          <cell r="I48" t="str">
            <v>姫路商業</v>
          </cell>
          <cell r="J48" t="str">
            <v>）</v>
          </cell>
        </row>
        <row r="49">
          <cell r="B49">
            <v>39</v>
          </cell>
          <cell r="C49">
            <v>41663</v>
          </cell>
          <cell r="D49" t="str">
            <v>池竹　祐子</v>
          </cell>
          <cell r="E49">
            <v>3</v>
          </cell>
          <cell r="F49" t="str">
            <v>（</v>
          </cell>
          <cell r="G49" t="str">
            <v>新潟</v>
          </cell>
          <cell r="H49" t="str">
            <v>・</v>
          </cell>
          <cell r="I49" t="str">
            <v>新潟青陵</v>
          </cell>
          <cell r="J49" t="str">
            <v>）</v>
          </cell>
        </row>
        <row r="50">
          <cell r="B50">
            <v>40</v>
          </cell>
          <cell r="C50">
            <v>94362</v>
          </cell>
          <cell r="D50" t="str">
            <v>米田　留美</v>
          </cell>
          <cell r="E50">
            <v>2</v>
          </cell>
          <cell r="F50" t="str">
            <v>（</v>
          </cell>
          <cell r="G50" t="str">
            <v>熊本</v>
          </cell>
          <cell r="H50" t="str">
            <v>・</v>
          </cell>
          <cell r="I50" t="str">
            <v>慶誠</v>
          </cell>
          <cell r="J50" t="str">
            <v>）</v>
          </cell>
        </row>
        <row r="51">
          <cell r="B51">
            <v>41</v>
          </cell>
          <cell r="C51">
            <v>10162</v>
          </cell>
          <cell r="D51" t="str">
            <v>宇野　めぐみ</v>
          </cell>
          <cell r="E51">
            <v>3</v>
          </cell>
          <cell r="F51" t="str">
            <v>（</v>
          </cell>
          <cell r="G51" t="str">
            <v>北海道</v>
          </cell>
          <cell r="H51" t="str">
            <v>・</v>
          </cell>
          <cell r="I51" t="str">
            <v>札幌星園</v>
          </cell>
          <cell r="J51" t="str">
            <v>）</v>
          </cell>
        </row>
        <row r="52">
          <cell r="B52">
            <v>42</v>
          </cell>
          <cell r="C52">
            <v>31164</v>
          </cell>
          <cell r="D52" t="str">
            <v>高橋　　萌</v>
          </cell>
          <cell r="E52">
            <v>2</v>
          </cell>
          <cell r="F52" t="str">
            <v>（</v>
          </cell>
          <cell r="G52" t="str">
            <v>埼玉</v>
          </cell>
          <cell r="H52" t="str">
            <v>・</v>
          </cell>
          <cell r="I52" t="str">
            <v>埼玉栄</v>
          </cell>
          <cell r="J52" t="str">
            <v>）</v>
          </cell>
        </row>
        <row r="53">
          <cell r="B53">
            <v>43</v>
          </cell>
          <cell r="C53">
            <v>42064</v>
          </cell>
          <cell r="D53" t="str">
            <v>森　　美知恵</v>
          </cell>
          <cell r="E53">
            <v>2</v>
          </cell>
          <cell r="F53" t="str">
            <v>（</v>
          </cell>
          <cell r="G53" t="str">
            <v>長野</v>
          </cell>
          <cell r="H53" t="str">
            <v>・</v>
          </cell>
          <cell r="I53" t="str">
            <v>松本松南</v>
          </cell>
          <cell r="J53" t="str">
            <v>）</v>
          </cell>
        </row>
        <row r="54">
          <cell r="B54">
            <v>44</v>
          </cell>
          <cell r="C54">
            <v>94764</v>
          </cell>
          <cell r="D54" t="str">
            <v>具志堅久美子</v>
          </cell>
          <cell r="E54">
            <v>2</v>
          </cell>
          <cell r="F54" t="str">
            <v>（</v>
          </cell>
          <cell r="G54" t="str">
            <v>沖縄</v>
          </cell>
          <cell r="H54" t="str">
            <v>・</v>
          </cell>
          <cell r="I54" t="str">
            <v>前原</v>
          </cell>
          <cell r="J54" t="str">
            <v>）</v>
          </cell>
        </row>
        <row r="55">
          <cell r="B55">
            <v>45</v>
          </cell>
          <cell r="C55">
            <v>52367</v>
          </cell>
          <cell r="D55" t="str">
            <v>佐藤　亜矢子</v>
          </cell>
          <cell r="E55">
            <v>1</v>
          </cell>
          <cell r="F55" t="str">
            <v>（</v>
          </cell>
          <cell r="G55" t="str">
            <v>愛知</v>
          </cell>
          <cell r="H55" t="str">
            <v>・</v>
          </cell>
          <cell r="I55" t="str">
            <v>高蔵</v>
          </cell>
          <cell r="J55" t="str">
            <v>）</v>
          </cell>
        </row>
        <row r="56">
          <cell r="B56">
            <v>46</v>
          </cell>
          <cell r="C56">
            <v>31261</v>
          </cell>
          <cell r="D56" t="str">
            <v>斉藤　みずき</v>
          </cell>
          <cell r="E56">
            <v>3</v>
          </cell>
          <cell r="F56" t="str">
            <v>（</v>
          </cell>
          <cell r="G56" t="str">
            <v>千葉</v>
          </cell>
          <cell r="H56" t="str">
            <v>・</v>
          </cell>
          <cell r="I56" t="str">
            <v>昭和学院</v>
          </cell>
          <cell r="J56" t="str">
            <v>）</v>
          </cell>
        </row>
        <row r="57">
          <cell r="B57">
            <v>47</v>
          </cell>
          <cell r="C57">
            <v>20263</v>
          </cell>
          <cell r="D57" t="str">
            <v>下大田麻美</v>
          </cell>
          <cell r="E57">
            <v>3</v>
          </cell>
          <cell r="F57" t="str">
            <v>（</v>
          </cell>
          <cell r="G57" t="str">
            <v>青森</v>
          </cell>
          <cell r="H57" t="str">
            <v>・</v>
          </cell>
          <cell r="I57" t="str">
            <v>青森山田</v>
          </cell>
          <cell r="J57" t="str">
            <v>）</v>
          </cell>
        </row>
        <row r="58">
          <cell r="B58">
            <v>48</v>
          </cell>
          <cell r="C58">
            <v>83763</v>
          </cell>
          <cell r="D58" t="str">
            <v>吉田　美沙</v>
          </cell>
          <cell r="E58">
            <v>2</v>
          </cell>
          <cell r="F58" t="str">
            <v>（</v>
          </cell>
          <cell r="G58" t="str">
            <v>香川</v>
          </cell>
          <cell r="H58" t="str">
            <v>・</v>
          </cell>
          <cell r="I58" t="str">
            <v>観音寺中央</v>
          </cell>
          <cell r="J58" t="str">
            <v>）</v>
          </cell>
        </row>
        <row r="59">
          <cell r="B59">
            <v>49</v>
          </cell>
          <cell r="C59">
            <v>94064</v>
          </cell>
          <cell r="D59" t="str">
            <v>堂園　真美</v>
          </cell>
          <cell r="E59">
            <v>3</v>
          </cell>
          <cell r="F59" t="str">
            <v>（</v>
          </cell>
          <cell r="G59" t="str">
            <v>福岡</v>
          </cell>
          <cell r="H59" t="str">
            <v>・</v>
          </cell>
          <cell r="I59" t="str">
            <v>中村学園女</v>
          </cell>
          <cell r="J59" t="str">
            <v>）</v>
          </cell>
        </row>
        <row r="60">
          <cell r="B60">
            <v>50</v>
          </cell>
          <cell r="C60">
            <v>41962</v>
          </cell>
          <cell r="D60" t="str">
            <v>坂本　佳緒理</v>
          </cell>
          <cell r="E60">
            <v>3</v>
          </cell>
          <cell r="F60" t="str">
            <v>（</v>
          </cell>
          <cell r="G60" t="str">
            <v>福井</v>
          </cell>
          <cell r="H60" t="str">
            <v>・</v>
          </cell>
          <cell r="I60" t="str">
            <v>福井商業</v>
          </cell>
          <cell r="J60" t="str">
            <v>）</v>
          </cell>
        </row>
        <row r="61">
          <cell r="B61">
            <v>51</v>
          </cell>
          <cell r="C61">
            <v>62563</v>
          </cell>
          <cell r="D61" t="str">
            <v>上田　絵理</v>
          </cell>
          <cell r="E61">
            <v>3</v>
          </cell>
          <cell r="F61" t="str">
            <v>（</v>
          </cell>
          <cell r="G61" t="str">
            <v>滋賀</v>
          </cell>
          <cell r="H61" t="str">
            <v>・</v>
          </cell>
          <cell r="I61" t="str">
            <v>大津商業</v>
          </cell>
          <cell r="J61" t="str">
            <v>）</v>
          </cell>
        </row>
        <row r="62">
          <cell r="B62">
            <v>52</v>
          </cell>
          <cell r="C62">
            <v>73264</v>
          </cell>
          <cell r="D62" t="str">
            <v>永山　智美</v>
          </cell>
          <cell r="E62">
            <v>3</v>
          </cell>
          <cell r="F62" t="str">
            <v>（</v>
          </cell>
          <cell r="G62" t="str">
            <v>島根</v>
          </cell>
          <cell r="H62" t="str">
            <v>・</v>
          </cell>
          <cell r="I62" t="str">
            <v>明誠</v>
          </cell>
          <cell r="J62" t="str">
            <v>）</v>
          </cell>
        </row>
        <row r="63">
          <cell r="B63">
            <v>53</v>
          </cell>
          <cell r="C63">
            <v>52164</v>
          </cell>
          <cell r="D63" t="str">
            <v>樋野　真弓</v>
          </cell>
          <cell r="E63">
            <v>3</v>
          </cell>
          <cell r="F63" t="str">
            <v>（</v>
          </cell>
          <cell r="G63" t="str">
            <v>岐阜</v>
          </cell>
          <cell r="H63" t="str">
            <v>・</v>
          </cell>
          <cell r="I63" t="str">
            <v>富田</v>
          </cell>
          <cell r="J63" t="str">
            <v>）</v>
          </cell>
        </row>
        <row r="64">
          <cell r="B64">
            <v>54</v>
          </cell>
          <cell r="C64">
            <v>20464</v>
          </cell>
          <cell r="D64" t="str">
            <v>柏木　有希</v>
          </cell>
          <cell r="E64">
            <v>2</v>
          </cell>
          <cell r="F64" t="str">
            <v>（</v>
          </cell>
          <cell r="G64" t="str">
            <v>宮城</v>
          </cell>
          <cell r="H64" t="str">
            <v>・</v>
          </cell>
          <cell r="I64" t="str">
            <v>仙台育英</v>
          </cell>
          <cell r="J64" t="str">
            <v>）</v>
          </cell>
        </row>
        <row r="65">
          <cell r="B65">
            <v>55</v>
          </cell>
          <cell r="C65">
            <v>10164</v>
          </cell>
          <cell r="D65" t="str">
            <v>山田　裕子</v>
          </cell>
          <cell r="E65">
            <v>2</v>
          </cell>
          <cell r="F65" t="str">
            <v>（</v>
          </cell>
          <cell r="G65" t="str">
            <v>北海道</v>
          </cell>
          <cell r="H65" t="str">
            <v>・</v>
          </cell>
          <cell r="I65" t="str">
            <v>旭川実業</v>
          </cell>
          <cell r="J65" t="str">
            <v>）</v>
          </cell>
        </row>
        <row r="66">
          <cell r="B66">
            <v>56</v>
          </cell>
          <cell r="C66">
            <v>63063</v>
          </cell>
          <cell r="D66" t="str">
            <v>前川　奈稚子</v>
          </cell>
          <cell r="E66">
            <v>3</v>
          </cell>
          <cell r="F66" t="str">
            <v>（</v>
          </cell>
          <cell r="G66" t="str">
            <v>和歌山</v>
          </cell>
          <cell r="H66" t="str">
            <v>・</v>
          </cell>
          <cell r="I66" t="str">
            <v>県和歌山商</v>
          </cell>
          <cell r="J66" t="str">
            <v>）</v>
          </cell>
        </row>
        <row r="67">
          <cell r="B67">
            <v>57</v>
          </cell>
          <cell r="C67">
            <v>31366</v>
          </cell>
          <cell r="D67" t="str">
            <v>武井　亜沙子</v>
          </cell>
          <cell r="E67">
            <v>3</v>
          </cell>
          <cell r="F67" t="str">
            <v>（</v>
          </cell>
          <cell r="G67" t="str">
            <v>東京</v>
          </cell>
          <cell r="H67" t="str">
            <v>・</v>
          </cell>
          <cell r="I67" t="str">
            <v>文大杉並</v>
          </cell>
          <cell r="J67" t="str">
            <v>）</v>
          </cell>
        </row>
        <row r="68">
          <cell r="B68">
            <v>58</v>
          </cell>
          <cell r="C68">
            <v>73162</v>
          </cell>
          <cell r="D68" t="str">
            <v>坂本　詩織</v>
          </cell>
          <cell r="E68">
            <v>2</v>
          </cell>
          <cell r="F68" t="str">
            <v>（</v>
          </cell>
          <cell r="G68" t="str">
            <v>鳥取</v>
          </cell>
          <cell r="H68" t="str">
            <v>・</v>
          </cell>
          <cell r="I68" t="str">
            <v>鳥取女子</v>
          </cell>
          <cell r="J68" t="str">
            <v>）</v>
          </cell>
        </row>
        <row r="69">
          <cell r="B69">
            <v>59</v>
          </cell>
          <cell r="C69">
            <v>94164</v>
          </cell>
          <cell r="D69" t="str">
            <v>川﨑　麻衣子</v>
          </cell>
          <cell r="E69">
            <v>3</v>
          </cell>
          <cell r="F69" t="str">
            <v>（</v>
          </cell>
          <cell r="G69" t="str">
            <v>佐賀</v>
          </cell>
          <cell r="H69" t="str">
            <v>・</v>
          </cell>
          <cell r="I69" t="str">
            <v>武雄青陵</v>
          </cell>
          <cell r="J69" t="str">
            <v>）</v>
          </cell>
        </row>
        <row r="70">
          <cell r="B70">
            <v>60</v>
          </cell>
          <cell r="C70">
            <v>83662</v>
          </cell>
          <cell r="D70" t="str">
            <v>楠本　麻喜</v>
          </cell>
          <cell r="E70">
            <v>3</v>
          </cell>
          <cell r="F70" t="str">
            <v>（</v>
          </cell>
          <cell r="G70" t="str">
            <v>徳島</v>
          </cell>
          <cell r="H70" t="str">
            <v>・</v>
          </cell>
          <cell r="I70" t="str">
            <v>城南</v>
          </cell>
          <cell r="J70" t="str">
            <v>）</v>
          </cell>
        </row>
        <row r="71">
          <cell r="B71">
            <v>61</v>
          </cell>
          <cell r="C71">
            <v>52161</v>
          </cell>
          <cell r="D71" t="str">
            <v>王　　金</v>
          </cell>
          <cell r="E71">
            <v>2</v>
          </cell>
          <cell r="F71" t="str">
            <v>（</v>
          </cell>
          <cell r="G71" t="str">
            <v>岐阜</v>
          </cell>
          <cell r="H71" t="str">
            <v>・</v>
          </cell>
          <cell r="I71" t="str">
            <v>富田</v>
          </cell>
          <cell r="J71" t="str">
            <v>）</v>
          </cell>
        </row>
        <row r="72">
          <cell r="B72">
            <v>62</v>
          </cell>
          <cell r="C72">
            <v>73465</v>
          </cell>
          <cell r="D72" t="str">
            <v>平野　綾</v>
          </cell>
          <cell r="E72">
            <v>2</v>
          </cell>
          <cell r="F72" t="str">
            <v>（</v>
          </cell>
          <cell r="G72" t="str">
            <v>広島</v>
          </cell>
          <cell r="H72" t="str">
            <v>・</v>
          </cell>
          <cell r="I72" t="str">
            <v>広島皆実</v>
          </cell>
          <cell r="J72" t="str">
            <v>）</v>
          </cell>
        </row>
        <row r="73">
          <cell r="B73">
            <v>63</v>
          </cell>
          <cell r="C73">
            <v>30864</v>
          </cell>
          <cell r="D73" t="str">
            <v>深作　友子</v>
          </cell>
          <cell r="E73">
            <v>3</v>
          </cell>
          <cell r="F73" t="str">
            <v>（</v>
          </cell>
          <cell r="G73" t="str">
            <v>茨城</v>
          </cell>
          <cell r="H73" t="str">
            <v>・</v>
          </cell>
          <cell r="I73" t="str">
            <v>水海道二</v>
          </cell>
          <cell r="J73" t="str">
            <v>）</v>
          </cell>
        </row>
        <row r="74">
          <cell r="B74">
            <v>64</v>
          </cell>
          <cell r="C74">
            <v>62963</v>
          </cell>
          <cell r="D74" t="str">
            <v>島田　利江子</v>
          </cell>
          <cell r="E74">
            <v>3</v>
          </cell>
          <cell r="F74" t="str">
            <v>（</v>
          </cell>
          <cell r="G74" t="str">
            <v>奈良</v>
          </cell>
          <cell r="H74" t="str">
            <v>・</v>
          </cell>
          <cell r="I74" t="str">
            <v>奈良女子</v>
          </cell>
          <cell r="J74" t="str">
            <v>）</v>
          </cell>
        </row>
        <row r="75">
          <cell r="B75">
            <v>65</v>
          </cell>
          <cell r="C75">
            <v>20764</v>
          </cell>
          <cell r="D75" t="str">
            <v>佐藤　友美</v>
          </cell>
          <cell r="E75">
            <v>2</v>
          </cell>
          <cell r="F75" t="str">
            <v>（</v>
          </cell>
          <cell r="G75" t="str">
            <v>福島</v>
          </cell>
          <cell r="H75" t="str">
            <v>・</v>
          </cell>
          <cell r="I75" t="str">
            <v>郡女大附属</v>
          </cell>
          <cell r="J75" t="str">
            <v>）</v>
          </cell>
        </row>
        <row r="76">
          <cell r="B76">
            <v>66</v>
          </cell>
          <cell r="C76">
            <v>94561</v>
          </cell>
          <cell r="D76" t="str">
            <v>白　　　</v>
          </cell>
          <cell r="E76">
            <v>3</v>
          </cell>
          <cell r="F76" t="str">
            <v>（</v>
          </cell>
          <cell r="G76" t="str">
            <v>宮崎</v>
          </cell>
          <cell r="H76" t="str">
            <v>・</v>
          </cell>
          <cell r="I76" t="str">
            <v>日南学園</v>
          </cell>
          <cell r="J76" t="str">
            <v>）</v>
          </cell>
        </row>
        <row r="77">
          <cell r="B77">
            <v>67</v>
          </cell>
          <cell r="C77">
            <v>62763</v>
          </cell>
          <cell r="D77" t="str">
            <v>福岡　春菜</v>
          </cell>
          <cell r="E77">
            <v>1</v>
          </cell>
          <cell r="F77" t="str">
            <v>（</v>
          </cell>
          <cell r="G77" t="str">
            <v>大阪</v>
          </cell>
          <cell r="H77" t="str">
            <v>・</v>
          </cell>
          <cell r="I77" t="str">
            <v>四天王寺</v>
          </cell>
          <cell r="J77" t="str">
            <v>）</v>
          </cell>
        </row>
        <row r="78">
          <cell r="B78">
            <v>68</v>
          </cell>
          <cell r="C78">
            <v>41665</v>
          </cell>
          <cell r="D78" t="str">
            <v>皆川　麻希</v>
          </cell>
          <cell r="E78">
            <v>3</v>
          </cell>
          <cell r="F78" t="str">
            <v>（</v>
          </cell>
          <cell r="G78" t="str">
            <v>新潟</v>
          </cell>
          <cell r="H78" t="str">
            <v>・</v>
          </cell>
          <cell r="I78" t="str">
            <v>新潟青陵</v>
          </cell>
          <cell r="J78" t="str">
            <v>）</v>
          </cell>
        </row>
        <row r="79">
          <cell r="B79">
            <v>69</v>
          </cell>
          <cell r="C79">
            <v>52264</v>
          </cell>
          <cell r="D79" t="str">
            <v>山本　百好</v>
          </cell>
          <cell r="E79">
            <v>3</v>
          </cell>
          <cell r="F79" t="str">
            <v>（</v>
          </cell>
          <cell r="G79" t="str">
            <v>静岡</v>
          </cell>
          <cell r="H79" t="str">
            <v>・</v>
          </cell>
          <cell r="I79" t="str">
            <v>清水商業</v>
          </cell>
          <cell r="J79" t="str">
            <v>）</v>
          </cell>
        </row>
        <row r="80">
          <cell r="B80">
            <v>70</v>
          </cell>
          <cell r="C80">
            <v>20363</v>
          </cell>
          <cell r="D80" t="str">
            <v>小菅　真希</v>
          </cell>
          <cell r="E80">
            <v>3</v>
          </cell>
          <cell r="F80" t="str">
            <v>（</v>
          </cell>
          <cell r="G80" t="str">
            <v>岩手</v>
          </cell>
          <cell r="H80" t="str">
            <v>・</v>
          </cell>
          <cell r="I80" t="str">
            <v>盛岡女子</v>
          </cell>
          <cell r="J80" t="str">
            <v>）</v>
          </cell>
        </row>
        <row r="81">
          <cell r="B81">
            <v>71</v>
          </cell>
          <cell r="C81">
            <v>94763</v>
          </cell>
          <cell r="D81" t="str">
            <v>馬場　絵理奈</v>
          </cell>
          <cell r="E81">
            <v>3</v>
          </cell>
          <cell r="F81" t="str">
            <v>（</v>
          </cell>
          <cell r="G81" t="str">
            <v>沖縄</v>
          </cell>
          <cell r="H81" t="str">
            <v>・</v>
          </cell>
          <cell r="I81" t="str">
            <v>普 天 間</v>
          </cell>
          <cell r="J81" t="str">
            <v>）</v>
          </cell>
        </row>
        <row r="82">
          <cell r="B82">
            <v>72</v>
          </cell>
          <cell r="C82">
            <v>83863</v>
          </cell>
          <cell r="D82" t="str">
            <v>山西　志津子</v>
          </cell>
          <cell r="E82">
            <v>3</v>
          </cell>
          <cell r="F82" t="str">
            <v>（</v>
          </cell>
          <cell r="G82" t="str">
            <v>愛媛</v>
          </cell>
          <cell r="H82" t="str">
            <v>・</v>
          </cell>
          <cell r="I82" t="str">
            <v>新居浜南</v>
          </cell>
          <cell r="J82" t="str">
            <v>）</v>
          </cell>
        </row>
        <row r="83">
          <cell r="B83">
            <v>73</v>
          </cell>
          <cell r="C83">
            <v>31262</v>
          </cell>
          <cell r="D83" t="str">
            <v>根本　真由美</v>
          </cell>
          <cell r="E83">
            <v>3</v>
          </cell>
          <cell r="F83" t="str">
            <v>（</v>
          </cell>
          <cell r="G83" t="str">
            <v>千葉</v>
          </cell>
          <cell r="H83" t="str">
            <v>・</v>
          </cell>
          <cell r="I83" t="str">
            <v>木更津東</v>
          </cell>
          <cell r="J83" t="str">
            <v>）</v>
          </cell>
        </row>
        <row r="84">
          <cell r="B84">
            <v>74</v>
          </cell>
          <cell r="C84">
            <v>42062</v>
          </cell>
          <cell r="D84" t="str">
            <v>黄木　友美</v>
          </cell>
          <cell r="E84">
            <v>2</v>
          </cell>
          <cell r="F84" t="str">
            <v>（</v>
          </cell>
          <cell r="G84" t="str">
            <v>長野</v>
          </cell>
          <cell r="H84" t="str">
            <v>・</v>
          </cell>
          <cell r="I84" t="str">
            <v>松本松南</v>
          </cell>
          <cell r="J84" t="str">
            <v>）</v>
          </cell>
        </row>
        <row r="85">
          <cell r="B85">
            <v>75</v>
          </cell>
          <cell r="C85">
            <v>73364</v>
          </cell>
          <cell r="D85" t="str">
            <v>白石　温子</v>
          </cell>
          <cell r="E85">
            <v>1</v>
          </cell>
          <cell r="F85" t="str">
            <v>（</v>
          </cell>
          <cell r="G85" t="str">
            <v>岡山</v>
          </cell>
          <cell r="H85" t="str">
            <v>・</v>
          </cell>
          <cell r="I85" t="str">
            <v>山陽女子</v>
          </cell>
          <cell r="J85" t="str">
            <v>）</v>
          </cell>
        </row>
        <row r="86">
          <cell r="B86">
            <v>76</v>
          </cell>
          <cell r="C86">
            <v>30961</v>
          </cell>
          <cell r="D86" t="str">
            <v>斎藤　睦実</v>
          </cell>
          <cell r="E86">
            <v>3</v>
          </cell>
          <cell r="F86" t="str">
            <v>（</v>
          </cell>
          <cell r="G86" t="str">
            <v>栃木</v>
          </cell>
          <cell r="H86" t="str">
            <v>・</v>
          </cell>
          <cell r="I86" t="str">
            <v>鹿沼</v>
          </cell>
          <cell r="J86" t="str">
            <v>）</v>
          </cell>
        </row>
        <row r="87">
          <cell r="B87">
            <v>77</v>
          </cell>
          <cell r="C87">
            <v>94364</v>
          </cell>
          <cell r="D87" t="str">
            <v>村田　亜希</v>
          </cell>
          <cell r="E87">
            <v>3</v>
          </cell>
          <cell r="F87" t="str">
            <v>（</v>
          </cell>
          <cell r="G87" t="str">
            <v>熊本</v>
          </cell>
          <cell r="H87" t="str">
            <v>・</v>
          </cell>
          <cell r="I87" t="str">
            <v>慶誠</v>
          </cell>
          <cell r="J87" t="str">
            <v>）</v>
          </cell>
        </row>
        <row r="88">
          <cell r="B88">
            <v>78</v>
          </cell>
          <cell r="C88">
            <v>62664</v>
          </cell>
          <cell r="D88" t="str">
            <v>井尻　彩子</v>
          </cell>
          <cell r="E88">
            <v>2</v>
          </cell>
          <cell r="F88" t="str">
            <v>（</v>
          </cell>
          <cell r="G88" t="str">
            <v>京都</v>
          </cell>
          <cell r="H88" t="str">
            <v>・</v>
          </cell>
          <cell r="I88" t="str">
            <v>京都明徳</v>
          </cell>
          <cell r="J88" t="str">
            <v>）</v>
          </cell>
        </row>
        <row r="89">
          <cell r="B89">
            <v>79</v>
          </cell>
          <cell r="C89">
            <v>52368</v>
          </cell>
          <cell r="D89" t="str">
            <v>堀江　真由美</v>
          </cell>
          <cell r="E89">
            <v>2</v>
          </cell>
          <cell r="F89" t="str">
            <v>（</v>
          </cell>
          <cell r="G89" t="str">
            <v>愛知</v>
          </cell>
          <cell r="H89" t="str">
            <v>・</v>
          </cell>
          <cell r="I89" t="str">
            <v>高蔵</v>
          </cell>
          <cell r="J89" t="str">
            <v>）</v>
          </cell>
        </row>
        <row r="90">
          <cell r="B90">
            <v>80</v>
          </cell>
          <cell r="C90">
            <v>31461</v>
          </cell>
          <cell r="D90" t="str">
            <v>湯原　美保</v>
          </cell>
          <cell r="E90">
            <v>3</v>
          </cell>
          <cell r="F90" t="str">
            <v>（</v>
          </cell>
          <cell r="G90" t="str">
            <v>神奈川</v>
          </cell>
          <cell r="H90" t="str">
            <v>・</v>
          </cell>
          <cell r="I90" t="str">
            <v>白鵬女子</v>
          </cell>
          <cell r="J90" t="str">
            <v>）</v>
          </cell>
        </row>
        <row r="91">
          <cell r="B91">
            <v>81</v>
          </cell>
          <cell r="C91">
            <v>20262</v>
          </cell>
          <cell r="D91" t="str">
            <v>長谷川麻衣子</v>
          </cell>
          <cell r="E91">
            <v>3</v>
          </cell>
          <cell r="F91" t="str">
            <v>（</v>
          </cell>
          <cell r="G91" t="str">
            <v>青森</v>
          </cell>
          <cell r="H91" t="str">
            <v>・</v>
          </cell>
          <cell r="I91" t="str">
            <v>青森山田</v>
          </cell>
          <cell r="J91" t="str">
            <v>）</v>
          </cell>
        </row>
        <row r="92">
          <cell r="B92">
            <v>82</v>
          </cell>
          <cell r="C92">
            <v>73564</v>
          </cell>
          <cell r="D92" t="str">
            <v>池沢　恵理</v>
          </cell>
          <cell r="E92">
            <v>2</v>
          </cell>
          <cell r="F92" t="str">
            <v>（</v>
          </cell>
          <cell r="G92" t="str">
            <v>山口</v>
          </cell>
          <cell r="H92" t="str">
            <v>・</v>
          </cell>
          <cell r="I92" t="str">
            <v>岩国商業</v>
          </cell>
          <cell r="J92" t="str">
            <v>）</v>
          </cell>
        </row>
        <row r="93">
          <cell r="B93">
            <v>83</v>
          </cell>
          <cell r="C93">
            <v>31265</v>
          </cell>
          <cell r="D93" t="str">
            <v>高橋　裕子</v>
          </cell>
          <cell r="E93">
            <v>3</v>
          </cell>
          <cell r="F93" t="str">
            <v>（</v>
          </cell>
          <cell r="G93" t="str">
            <v>千葉</v>
          </cell>
          <cell r="H93" t="str">
            <v>・</v>
          </cell>
          <cell r="I93" t="str">
            <v>千葉経大附</v>
          </cell>
          <cell r="J93" t="str">
            <v>）</v>
          </cell>
        </row>
        <row r="94">
          <cell r="B94">
            <v>84</v>
          </cell>
          <cell r="C94">
            <v>62863</v>
          </cell>
          <cell r="D94" t="str">
            <v>髙尾　千恵</v>
          </cell>
          <cell r="E94">
            <v>3</v>
          </cell>
          <cell r="F94" t="str">
            <v>（</v>
          </cell>
          <cell r="G94" t="str">
            <v>兵庫</v>
          </cell>
          <cell r="H94" t="str">
            <v>・</v>
          </cell>
          <cell r="I94" t="str">
            <v>東洋大姫路</v>
          </cell>
          <cell r="J94" t="str">
            <v>）</v>
          </cell>
        </row>
        <row r="95">
          <cell r="B95">
            <v>85</v>
          </cell>
          <cell r="C95">
            <v>20561</v>
          </cell>
          <cell r="D95" t="str">
            <v>大和田史</v>
          </cell>
          <cell r="E95">
            <v>1</v>
          </cell>
          <cell r="F95" t="str">
            <v>（</v>
          </cell>
          <cell r="G95" t="str">
            <v>秋田</v>
          </cell>
          <cell r="H95" t="str">
            <v>・</v>
          </cell>
          <cell r="I95" t="str">
            <v>聖霊女子</v>
          </cell>
          <cell r="J95" t="str">
            <v>）</v>
          </cell>
        </row>
        <row r="96">
          <cell r="B96">
            <v>86</v>
          </cell>
          <cell r="C96">
            <v>94464</v>
          </cell>
          <cell r="D96" t="str">
            <v>鎌倉　麻美</v>
          </cell>
          <cell r="E96">
            <v>2</v>
          </cell>
          <cell r="F96" t="str">
            <v>（</v>
          </cell>
          <cell r="G96" t="str">
            <v>大分</v>
          </cell>
          <cell r="H96" t="str">
            <v>・</v>
          </cell>
          <cell r="I96" t="str">
            <v>別府女短付</v>
          </cell>
          <cell r="J96" t="str">
            <v>）</v>
          </cell>
        </row>
        <row r="97">
          <cell r="B97">
            <v>87</v>
          </cell>
          <cell r="C97">
            <v>41861</v>
          </cell>
          <cell r="D97" t="str">
            <v>大西　麻衣子</v>
          </cell>
          <cell r="E97">
            <v>3</v>
          </cell>
          <cell r="F97" t="str">
            <v>（</v>
          </cell>
          <cell r="G97" t="str">
            <v>石川</v>
          </cell>
          <cell r="H97" t="str">
            <v>・</v>
          </cell>
          <cell r="I97" t="str">
            <v>遊学館</v>
          </cell>
          <cell r="J97" t="str">
            <v>）</v>
          </cell>
        </row>
        <row r="98">
          <cell r="B98">
            <v>88</v>
          </cell>
          <cell r="C98">
            <v>52363</v>
          </cell>
          <cell r="D98" t="str">
            <v>大坪　真由子</v>
          </cell>
          <cell r="E98">
            <v>2</v>
          </cell>
          <cell r="F98" t="str">
            <v>（</v>
          </cell>
          <cell r="G98" t="str">
            <v>愛知</v>
          </cell>
          <cell r="H98" t="str">
            <v>・</v>
          </cell>
          <cell r="I98" t="str">
            <v>高蔵</v>
          </cell>
          <cell r="J98" t="str">
            <v>）</v>
          </cell>
        </row>
        <row r="99">
          <cell r="B99">
            <v>89</v>
          </cell>
          <cell r="C99">
            <v>20661</v>
          </cell>
          <cell r="D99" t="str">
            <v>宮地　和佳子</v>
          </cell>
          <cell r="E99">
            <v>2</v>
          </cell>
          <cell r="F99" t="str">
            <v>（</v>
          </cell>
          <cell r="G99" t="str">
            <v>山形</v>
          </cell>
          <cell r="H99" t="str">
            <v>・</v>
          </cell>
          <cell r="I99" t="str">
            <v>山形城北</v>
          </cell>
          <cell r="J99" t="str">
            <v>）</v>
          </cell>
        </row>
        <row r="100">
          <cell r="B100">
            <v>90</v>
          </cell>
          <cell r="C100">
            <v>41763</v>
          </cell>
          <cell r="D100" t="str">
            <v>山本　綾郁</v>
          </cell>
          <cell r="E100">
            <v>2</v>
          </cell>
          <cell r="F100" t="str">
            <v>（</v>
          </cell>
          <cell r="G100" t="str">
            <v>富山</v>
          </cell>
          <cell r="H100" t="str">
            <v>・</v>
          </cell>
          <cell r="I100" t="str">
            <v>福光</v>
          </cell>
          <cell r="J100" t="str">
            <v>）</v>
          </cell>
        </row>
        <row r="101">
          <cell r="B101">
            <v>91</v>
          </cell>
          <cell r="C101">
            <v>31062</v>
          </cell>
          <cell r="D101" t="str">
            <v>小林　利恵</v>
          </cell>
          <cell r="E101">
            <v>3</v>
          </cell>
          <cell r="F101" t="str">
            <v>（</v>
          </cell>
          <cell r="G101" t="str">
            <v>群馬</v>
          </cell>
          <cell r="H101" t="str">
            <v>・</v>
          </cell>
          <cell r="I101" t="str">
            <v>吾妻</v>
          </cell>
          <cell r="J101" t="str">
            <v>）</v>
          </cell>
        </row>
        <row r="102">
          <cell r="B102">
            <v>92</v>
          </cell>
          <cell r="C102">
            <v>94262</v>
          </cell>
          <cell r="D102" t="str">
            <v>藤村　久美</v>
          </cell>
          <cell r="E102">
            <v>3</v>
          </cell>
          <cell r="F102" t="str">
            <v>（</v>
          </cell>
          <cell r="G102" t="str">
            <v>長崎</v>
          </cell>
          <cell r="H102" t="str">
            <v>・</v>
          </cell>
          <cell r="I102" t="str">
            <v>鎮西学院</v>
          </cell>
          <cell r="J102" t="str">
            <v>）</v>
          </cell>
        </row>
        <row r="103">
          <cell r="B103">
            <v>93</v>
          </cell>
          <cell r="C103">
            <v>62561</v>
          </cell>
          <cell r="D103" t="str">
            <v>一色　早苗</v>
          </cell>
          <cell r="E103">
            <v>3</v>
          </cell>
          <cell r="F103" t="str">
            <v>（</v>
          </cell>
          <cell r="G103" t="str">
            <v>滋賀</v>
          </cell>
          <cell r="H103" t="str">
            <v>・</v>
          </cell>
          <cell r="I103" t="str">
            <v>八幡商業</v>
          </cell>
          <cell r="J103" t="str">
            <v>）</v>
          </cell>
        </row>
        <row r="104">
          <cell r="B104">
            <v>94</v>
          </cell>
          <cell r="C104">
            <v>83961</v>
          </cell>
          <cell r="D104" t="str">
            <v>岳　　媛</v>
          </cell>
          <cell r="E104">
            <v>2</v>
          </cell>
          <cell r="F104" t="str">
            <v>（</v>
          </cell>
          <cell r="G104" t="str">
            <v>高知</v>
          </cell>
          <cell r="H104" t="str">
            <v>・</v>
          </cell>
          <cell r="I104" t="str">
            <v>明徳義塾</v>
          </cell>
          <cell r="J104" t="str">
            <v>）</v>
          </cell>
        </row>
        <row r="105">
          <cell r="B105">
            <v>95</v>
          </cell>
          <cell r="C105">
            <v>73261</v>
          </cell>
          <cell r="D105" t="str">
            <v>馮　　暁雲</v>
          </cell>
          <cell r="E105">
            <v>1</v>
          </cell>
          <cell r="F105" t="str">
            <v>（</v>
          </cell>
          <cell r="G105" t="str">
            <v>島根</v>
          </cell>
          <cell r="H105" t="str">
            <v>・</v>
          </cell>
          <cell r="I105" t="str">
            <v>出雲西</v>
          </cell>
          <cell r="J105" t="str">
            <v>）</v>
          </cell>
        </row>
        <row r="106">
          <cell r="B106">
            <v>96</v>
          </cell>
          <cell r="C106">
            <v>41964</v>
          </cell>
          <cell r="D106" t="str">
            <v>田村　真弓</v>
          </cell>
          <cell r="E106">
            <v>3</v>
          </cell>
          <cell r="F106" t="str">
            <v>（</v>
          </cell>
          <cell r="G106" t="str">
            <v>福井</v>
          </cell>
          <cell r="H106" t="str">
            <v>・</v>
          </cell>
          <cell r="I106" t="str">
            <v>福井商業</v>
          </cell>
          <cell r="J106" t="str">
            <v>）</v>
          </cell>
        </row>
        <row r="107">
          <cell r="B107">
            <v>97</v>
          </cell>
          <cell r="C107">
            <v>31564</v>
          </cell>
          <cell r="D107" t="str">
            <v>大森　和菜</v>
          </cell>
          <cell r="E107">
            <v>2</v>
          </cell>
          <cell r="F107" t="str">
            <v>（</v>
          </cell>
          <cell r="G107" t="str">
            <v>山梨</v>
          </cell>
          <cell r="H107" t="str">
            <v>・</v>
          </cell>
          <cell r="I107" t="str">
            <v>増穂商業</v>
          </cell>
          <cell r="J107" t="str">
            <v>）</v>
          </cell>
        </row>
        <row r="108">
          <cell r="B108">
            <v>98</v>
          </cell>
          <cell r="C108">
            <v>20765</v>
          </cell>
          <cell r="D108" t="str">
            <v>坂本　恵</v>
          </cell>
          <cell r="E108">
            <v>3</v>
          </cell>
          <cell r="F108" t="str">
            <v>（</v>
          </cell>
          <cell r="G108" t="str">
            <v>福島</v>
          </cell>
          <cell r="H108" t="str">
            <v>・</v>
          </cell>
          <cell r="I108" t="str">
            <v>磐城第一</v>
          </cell>
          <cell r="J108" t="str">
            <v>）</v>
          </cell>
        </row>
        <row r="109">
          <cell r="B109">
            <v>99</v>
          </cell>
          <cell r="C109">
            <v>94663</v>
          </cell>
          <cell r="D109" t="str">
            <v>杉原　ひとみ</v>
          </cell>
          <cell r="E109">
            <v>3</v>
          </cell>
          <cell r="F109" t="str">
            <v>（</v>
          </cell>
          <cell r="G109" t="str">
            <v>鹿児島</v>
          </cell>
          <cell r="H109" t="str">
            <v>・</v>
          </cell>
          <cell r="I109" t="str">
            <v>鹿児島女子</v>
          </cell>
          <cell r="J109" t="str">
            <v>）</v>
          </cell>
        </row>
        <row r="110">
          <cell r="B110">
            <v>100</v>
          </cell>
          <cell r="C110">
            <v>52462</v>
          </cell>
          <cell r="D110" t="str">
            <v>中井　まい</v>
          </cell>
          <cell r="E110">
            <v>2</v>
          </cell>
          <cell r="F110" t="str">
            <v>（</v>
          </cell>
          <cell r="G110" t="str">
            <v>三重</v>
          </cell>
          <cell r="H110" t="str">
            <v>・</v>
          </cell>
          <cell r="I110" t="str">
            <v>白子</v>
          </cell>
          <cell r="J110" t="str">
            <v>）</v>
          </cell>
        </row>
        <row r="111">
          <cell r="B111">
            <v>101</v>
          </cell>
          <cell r="C111">
            <v>94061</v>
          </cell>
          <cell r="D111" t="str">
            <v>李　　亜嬌</v>
          </cell>
          <cell r="E111">
            <v>1</v>
          </cell>
          <cell r="F111" t="str">
            <v>（</v>
          </cell>
          <cell r="G111" t="str">
            <v>福岡</v>
          </cell>
          <cell r="H111" t="str">
            <v>・</v>
          </cell>
          <cell r="I111" t="str">
            <v>誠修</v>
          </cell>
          <cell r="J111" t="str">
            <v>）</v>
          </cell>
        </row>
        <row r="112">
          <cell r="B112">
            <v>102</v>
          </cell>
          <cell r="C112">
            <v>62866</v>
          </cell>
          <cell r="D112" t="str">
            <v>八原　弥生</v>
          </cell>
          <cell r="E112">
            <v>3</v>
          </cell>
          <cell r="F112" t="str">
            <v>（</v>
          </cell>
          <cell r="G112" t="str">
            <v>兵庫</v>
          </cell>
          <cell r="H112" t="str">
            <v>・</v>
          </cell>
          <cell r="I112" t="str">
            <v>洲本</v>
          </cell>
          <cell r="J112" t="str">
            <v>）</v>
          </cell>
        </row>
        <row r="113">
          <cell r="B113">
            <v>103</v>
          </cell>
          <cell r="C113">
            <v>73463</v>
          </cell>
          <cell r="D113" t="str">
            <v>川田　志保</v>
          </cell>
          <cell r="E113">
            <v>2</v>
          </cell>
          <cell r="F113" t="str">
            <v>（</v>
          </cell>
          <cell r="G113" t="str">
            <v>広島</v>
          </cell>
          <cell r="H113" t="str">
            <v>・</v>
          </cell>
          <cell r="I113" t="str">
            <v>近大福山</v>
          </cell>
          <cell r="J113" t="str">
            <v>）</v>
          </cell>
        </row>
        <row r="114">
          <cell r="B114">
            <v>104</v>
          </cell>
          <cell r="C114">
            <v>31365</v>
          </cell>
          <cell r="D114" t="str">
            <v>樋口裕子</v>
          </cell>
          <cell r="E114">
            <v>3</v>
          </cell>
          <cell r="F114" t="str">
            <v>（</v>
          </cell>
          <cell r="G114" t="str">
            <v>東京</v>
          </cell>
          <cell r="H114" t="str">
            <v>・</v>
          </cell>
          <cell r="I114" t="str">
            <v>武蔵野</v>
          </cell>
          <cell r="J114" t="str">
            <v>）</v>
          </cell>
        </row>
        <row r="115">
          <cell r="B115">
            <v>105</v>
          </cell>
          <cell r="C115">
            <v>20368</v>
          </cell>
          <cell r="D115" t="str">
            <v>福山　富貴子</v>
          </cell>
          <cell r="E115">
            <v>2</v>
          </cell>
          <cell r="F115" t="str">
            <v>（</v>
          </cell>
          <cell r="G115" t="str">
            <v>岩手</v>
          </cell>
          <cell r="H115" t="str">
            <v>・</v>
          </cell>
          <cell r="I115" t="str">
            <v>花巻南</v>
          </cell>
          <cell r="J115" t="str">
            <v>）</v>
          </cell>
        </row>
        <row r="116">
          <cell r="B116">
            <v>106</v>
          </cell>
          <cell r="C116">
            <v>83764</v>
          </cell>
          <cell r="D116" t="str">
            <v>西村　涼子</v>
          </cell>
          <cell r="E116">
            <v>3</v>
          </cell>
          <cell r="F116" t="str">
            <v>（</v>
          </cell>
          <cell r="G116" t="str">
            <v>香川</v>
          </cell>
          <cell r="H116" t="str">
            <v>・</v>
          </cell>
          <cell r="I116" t="str">
            <v>高松中央</v>
          </cell>
          <cell r="J116" t="str">
            <v>）</v>
          </cell>
        </row>
        <row r="117">
          <cell r="B117">
            <v>107</v>
          </cell>
          <cell r="C117">
            <v>31161</v>
          </cell>
          <cell r="D117" t="str">
            <v>張　　虹</v>
          </cell>
          <cell r="E117">
            <v>3</v>
          </cell>
          <cell r="F117" t="str">
            <v>（</v>
          </cell>
          <cell r="G117" t="str">
            <v>埼玉</v>
          </cell>
          <cell r="H117" t="str">
            <v>・</v>
          </cell>
          <cell r="I117" t="str">
            <v>本庄第一</v>
          </cell>
          <cell r="J117" t="str">
            <v>）</v>
          </cell>
        </row>
        <row r="118">
          <cell r="B118">
            <v>108</v>
          </cell>
          <cell r="C118">
            <v>62761</v>
          </cell>
          <cell r="D118" t="str">
            <v>藤井　寛子</v>
          </cell>
          <cell r="E118">
            <v>2</v>
          </cell>
          <cell r="F118" t="str">
            <v>（</v>
          </cell>
          <cell r="G118" t="str">
            <v>大阪</v>
          </cell>
          <cell r="H118" t="str">
            <v>・</v>
          </cell>
          <cell r="I118" t="str">
            <v>四天王寺</v>
          </cell>
          <cell r="J118" t="str">
            <v>）</v>
          </cell>
        </row>
        <row r="119">
          <cell r="B119">
            <v>109</v>
          </cell>
          <cell r="C119">
            <v>94066</v>
          </cell>
          <cell r="D119" t="str">
            <v>村　奈都美</v>
          </cell>
          <cell r="E119">
            <v>3</v>
          </cell>
          <cell r="F119" t="str">
            <v>（</v>
          </cell>
          <cell r="G119" t="str">
            <v>福岡</v>
          </cell>
          <cell r="H119" t="str">
            <v>・</v>
          </cell>
          <cell r="I119" t="str">
            <v>中村学園女</v>
          </cell>
          <cell r="J119" t="str">
            <v>）</v>
          </cell>
        </row>
        <row r="120">
          <cell r="B120">
            <v>110</v>
          </cell>
          <cell r="C120">
            <v>31064</v>
          </cell>
          <cell r="D120" t="str">
            <v>平方　梢</v>
          </cell>
          <cell r="E120">
            <v>3</v>
          </cell>
          <cell r="F120" t="str">
            <v>（</v>
          </cell>
          <cell r="G120" t="str">
            <v>群馬</v>
          </cell>
          <cell r="H120" t="str">
            <v>・</v>
          </cell>
          <cell r="I120" t="str">
            <v>吾妻</v>
          </cell>
          <cell r="J120" t="str">
            <v>）</v>
          </cell>
        </row>
        <row r="121">
          <cell r="B121">
            <v>111</v>
          </cell>
          <cell r="C121">
            <v>20563</v>
          </cell>
          <cell r="D121" t="str">
            <v>照井　里美</v>
          </cell>
          <cell r="E121">
            <v>3</v>
          </cell>
          <cell r="F121" t="str">
            <v>（</v>
          </cell>
          <cell r="G121" t="str">
            <v>秋田</v>
          </cell>
          <cell r="H121" t="str">
            <v>・</v>
          </cell>
          <cell r="I121" t="str">
            <v>大曲</v>
          </cell>
          <cell r="J121" t="str">
            <v>）</v>
          </cell>
        </row>
        <row r="122">
          <cell r="B122">
            <v>112</v>
          </cell>
          <cell r="C122">
            <v>94762</v>
          </cell>
          <cell r="D122" t="str">
            <v>垣花　千香</v>
          </cell>
          <cell r="E122">
            <v>3</v>
          </cell>
          <cell r="F122" t="str">
            <v>（</v>
          </cell>
          <cell r="G122" t="str">
            <v>沖縄</v>
          </cell>
          <cell r="H122" t="str">
            <v>・</v>
          </cell>
          <cell r="I122" t="str">
            <v>普 天 間</v>
          </cell>
          <cell r="J122" t="str">
            <v>）</v>
          </cell>
        </row>
        <row r="123">
          <cell r="B123">
            <v>113</v>
          </cell>
          <cell r="C123">
            <v>41862</v>
          </cell>
          <cell r="D123" t="str">
            <v>青木　香世</v>
          </cell>
          <cell r="E123">
            <v>3</v>
          </cell>
          <cell r="F123" t="str">
            <v>（</v>
          </cell>
          <cell r="G123" t="str">
            <v>石川</v>
          </cell>
          <cell r="H123" t="str">
            <v>・</v>
          </cell>
          <cell r="I123" t="str">
            <v>遊学館</v>
          </cell>
          <cell r="J123" t="str">
            <v>）</v>
          </cell>
        </row>
        <row r="124">
          <cell r="B124">
            <v>114</v>
          </cell>
          <cell r="C124">
            <v>30862</v>
          </cell>
          <cell r="D124" t="str">
            <v>青木　富子</v>
          </cell>
          <cell r="E124">
            <v>3</v>
          </cell>
          <cell r="F124" t="str">
            <v>（</v>
          </cell>
          <cell r="G124" t="str">
            <v>茨城</v>
          </cell>
          <cell r="H124" t="str">
            <v>・</v>
          </cell>
          <cell r="I124" t="str">
            <v>明秀日立</v>
          </cell>
          <cell r="J124" t="str">
            <v>）</v>
          </cell>
        </row>
        <row r="125">
          <cell r="B125">
            <v>115</v>
          </cell>
          <cell r="C125">
            <v>20462</v>
          </cell>
          <cell r="D125" t="str">
            <v>永澤　美由紀</v>
          </cell>
          <cell r="E125">
            <v>3</v>
          </cell>
          <cell r="F125" t="str">
            <v>（</v>
          </cell>
          <cell r="G125" t="str">
            <v>宮城</v>
          </cell>
          <cell r="H125" t="str">
            <v>・</v>
          </cell>
          <cell r="I125" t="str">
            <v>仙台育英</v>
          </cell>
          <cell r="J125" t="str">
            <v>）</v>
          </cell>
        </row>
        <row r="126">
          <cell r="B126">
            <v>116</v>
          </cell>
          <cell r="C126">
            <v>52365</v>
          </cell>
          <cell r="D126" t="str">
            <v>大坪　美奈子</v>
          </cell>
          <cell r="E126">
            <v>3</v>
          </cell>
          <cell r="F126" t="str">
            <v>（</v>
          </cell>
          <cell r="G126" t="str">
            <v>愛知</v>
          </cell>
          <cell r="H126" t="str">
            <v>・</v>
          </cell>
          <cell r="I126" t="str">
            <v>高蔵</v>
          </cell>
          <cell r="J126" t="str">
            <v>）</v>
          </cell>
        </row>
        <row r="127">
          <cell r="B127">
            <v>117</v>
          </cell>
          <cell r="C127">
            <v>94163</v>
          </cell>
          <cell r="D127" t="str">
            <v>松本　香織</v>
          </cell>
          <cell r="E127">
            <v>3</v>
          </cell>
          <cell r="F127" t="str">
            <v>（</v>
          </cell>
          <cell r="G127" t="str">
            <v>佐賀</v>
          </cell>
          <cell r="H127" t="str">
            <v>・</v>
          </cell>
          <cell r="I127" t="str">
            <v>佐賀清和</v>
          </cell>
          <cell r="J127" t="str">
            <v>）</v>
          </cell>
        </row>
        <row r="128">
          <cell r="B128">
            <v>118</v>
          </cell>
          <cell r="C128">
            <v>73565</v>
          </cell>
          <cell r="D128" t="str">
            <v>宮本　雅子</v>
          </cell>
          <cell r="E128">
            <v>3</v>
          </cell>
          <cell r="F128" t="str">
            <v>（</v>
          </cell>
          <cell r="G128" t="str">
            <v>山口</v>
          </cell>
          <cell r="H128" t="str">
            <v>・</v>
          </cell>
          <cell r="I128" t="str">
            <v>柳井商業</v>
          </cell>
          <cell r="J128" t="str">
            <v>）</v>
          </cell>
        </row>
        <row r="129">
          <cell r="B129">
            <v>119</v>
          </cell>
          <cell r="C129">
            <v>31163</v>
          </cell>
          <cell r="D129" t="str">
            <v>川島　沙緒梨</v>
          </cell>
          <cell r="E129">
            <v>2</v>
          </cell>
          <cell r="F129" t="str">
            <v>（</v>
          </cell>
          <cell r="G129" t="str">
            <v>埼玉</v>
          </cell>
          <cell r="H129" t="str">
            <v>・</v>
          </cell>
          <cell r="I129" t="str">
            <v>星野女子</v>
          </cell>
          <cell r="J129" t="str">
            <v>）</v>
          </cell>
        </row>
        <row r="130">
          <cell r="B130">
            <v>120</v>
          </cell>
          <cell r="C130">
            <v>83661</v>
          </cell>
          <cell r="D130" t="str">
            <v>加登　幸子</v>
          </cell>
          <cell r="E130">
            <v>3</v>
          </cell>
          <cell r="F130" t="str">
            <v>（</v>
          </cell>
          <cell r="G130" t="str">
            <v>徳島</v>
          </cell>
          <cell r="H130" t="str">
            <v>・</v>
          </cell>
          <cell r="I130" t="str">
            <v>城南</v>
          </cell>
          <cell r="J130" t="str">
            <v>）</v>
          </cell>
        </row>
        <row r="131">
          <cell r="B131">
            <v>121</v>
          </cell>
          <cell r="C131">
            <v>83962</v>
          </cell>
          <cell r="D131" t="str">
            <v>河村　悠加</v>
          </cell>
          <cell r="E131">
            <v>3</v>
          </cell>
          <cell r="F131" t="str">
            <v>（</v>
          </cell>
          <cell r="G131" t="str">
            <v>高知</v>
          </cell>
          <cell r="H131" t="str">
            <v>・</v>
          </cell>
          <cell r="I131" t="str">
            <v>土佐女子</v>
          </cell>
          <cell r="J131" t="str">
            <v>）</v>
          </cell>
        </row>
        <row r="132">
          <cell r="B132">
            <v>122</v>
          </cell>
          <cell r="C132">
            <v>52263</v>
          </cell>
          <cell r="D132" t="str">
            <v>芳村　友絵</v>
          </cell>
          <cell r="E132">
            <v>1</v>
          </cell>
          <cell r="F132" t="str">
            <v>（</v>
          </cell>
          <cell r="G132" t="str">
            <v>静岡</v>
          </cell>
          <cell r="H132" t="str">
            <v>・</v>
          </cell>
          <cell r="I132" t="str">
            <v>清水国際</v>
          </cell>
          <cell r="J132" t="str">
            <v>）</v>
          </cell>
        </row>
        <row r="133">
          <cell r="B133">
            <v>123</v>
          </cell>
          <cell r="C133">
            <v>41764</v>
          </cell>
          <cell r="D133" t="str">
            <v>北本　陽子</v>
          </cell>
          <cell r="E133">
            <v>3</v>
          </cell>
          <cell r="F133" t="str">
            <v>（</v>
          </cell>
          <cell r="G133" t="str">
            <v>富山</v>
          </cell>
          <cell r="H133" t="str">
            <v>・</v>
          </cell>
          <cell r="I133" t="str">
            <v>高岡西</v>
          </cell>
          <cell r="J133" t="str">
            <v>）</v>
          </cell>
        </row>
        <row r="134">
          <cell r="B134">
            <v>124</v>
          </cell>
          <cell r="C134">
            <v>20365</v>
          </cell>
          <cell r="D134" t="str">
            <v>山影　睦美</v>
          </cell>
          <cell r="E134">
            <v>3</v>
          </cell>
          <cell r="F134" t="str">
            <v>（</v>
          </cell>
          <cell r="G134" t="str">
            <v>岩手</v>
          </cell>
          <cell r="H134" t="str">
            <v>・</v>
          </cell>
          <cell r="I134" t="str">
            <v>花巻南</v>
          </cell>
          <cell r="J134" t="str">
            <v>）</v>
          </cell>
        </row>
        <row r="135">
          <cell r="B135">
            <v>125</v>
          </cell>
          <cell r="C135">
            <v>94261</v>
          </cell>
          <cell r="D135" t="str">
            <v>飯島　幸枝</v>
          </cell>
          <cell r="E135">
            <v>1</v>
          </cell>
          <cell r="F135" t="str">
            <v>（</v>
          </cell>
          <cell r="G135" t="str">
            <v>長崎</v>
          </cell>
          <cell r="H135" t="str">
            <v>・</v>
          </cell>
          <cell r="I135" t="str">
            <v>長崎商業</v>
          </cell>
          <cell r="J135" t="str">
            <v>）</v>
          </cell>
        </row>
        <row r="136">
          <cell r="B136">
            <v>126</v>
          </cell>
          <cell r="C136">
            <v>73462</v>
          </cell>
          <cell r="D136" t="str">
            <v>島川　亜希子</v>
          </cell>
          <cell r="E136">
            <v>2</v>
          </cell>
          <cell r="F136" t="str">
            <v>（</v>
          </cell>
          <cell r="G136" t="str">
            <v>広島</v>
          </cell>
          <cell r="H136" t="str">
            <v>・</v>
          </cell>
          <cell r="I136" t="str">
            <v>広島皆実</v>
          </cell>
          <cell r="J136" t="str">
            <v>）</v>
          </cell>
        </row>
        <row r="137">
          <cell r="B137">
            <v>127</v>
          </cell>
          <cell r="C137">
            <v>62861</v>
          </cell>
          <cell r="D137" t="str">
            <v>浜崎　友加</v>
          </cell>
          <cell r="E137">
            <v>2</v>
          </cell>
          <cell r="F137" t="str">
            <v>（</v>
          </cell>
          <cell r="G137" t="str">
            <v>兵庫</v>
          </cell>
          <cell r="H137" t="str">
            <v>・</v>
          </cell>
          <cell r="I137" t="str">
            <v>洲本</v>
          </cell>
          <cell r="J137" t="str">
            <v>）</v>
          </cell>
        </row>
        <row r="138">
          <cell r="B138">
            <v>128</v>
          </cell>
          <cell r="C138">
            <v>31464</v>
          </cell>
          <cell r="D138" t="str">
            <v>西田　　梓</v>
          </cell>
          <cell r="E138">
            <v>2</v>
          </cell>
          <cell r="F138" t="str">
            <v>（</v>
          </cell>
          <cell r="G138" t="str">
            <v>神奈川</v>
          </cell>
          <cell r="H138" t="str">
            <v>・</v>
          </cell>
          <cell r="I138" t="str">
            <v>白鵬女子</v>
          </cell>
          <cell r="J138" t="str">
            <v>）</v>
          </cell>
        </row>
        <row r="139">
          <cell r="B139">
            <v>129</v>
          </cell>
          <cell r="C139">
            <v>20662</v>
          </cell>
          <cell r="D139" t="str">
            <v>武田　佳奈子</v>
          </cell>
          <cell r="E139">
            <v>2</v>
          </cell>
          <cell r="F139" t="str">
            <v>（</v>
          </cell>
          <cell r="G139" t="str">
            <v>山形</v>
          </cell>
          <cell r="H139" t="str">
            <v>・</v>
          </cell>
          <cell r="I139" t="str">
            <v>山形城北</v>
          </cell>
          <cell r="J139" t="str">
            <v>）</v>
          </cell>
        </row>
        <row r="140">
          <cell r="B140">
            <v>130</v>
          </cell>
          <cell r="C140">
            <v>63061</v>
          </cell>
          <cell r="D140" t="str">
            <v>今西　美絵</v>
          </cell>
          <cell r="E140">
            <v>2</v>
          </cell>
          <cell r="F140" t="str">
            <v>（</v>
          </cell>
          <cell r="G140" t="str">
            <v>和歌山</v>
          </cell>
          <cell r="H140" t="str">
            <v>・</v>
          </cell>
          <cell r="I140" t="str">
            <v>初芝橋本</v>
          </cell>
          <cell r="J140" t="str">
            <v>）</v>
          </cell>
        </row>
        <row r="141">
          <cell r="B141">
            <v>131</v>
          </cell>
          <cell r="C141">
            <v>94363</v>
          </cell>
          <cell r="D141" t="str">
            <v>小林　久実子</v>
          </cell>
          <cell r="E141">
            <v>2</v>
          </cell>
          <cell r="F141" t="str">
            <v>（</v>
          </cell>
          <cell r="G141" t="str">
            <v>熊本</v>
          </cell>
          <cell r="H141" t="str">
            <v>・</v>
          </cell>
          <cell r="I141" t="str">
            <v>慶誠</v>
          </cell>
          <cell r="J141" t="str">
            <v>）</v>
          </cell>
        </row>
        <row r="142">
          <cell r="B142">
            <v>132</v>
          </cell>
          <cell r="C142">
            <v>10163</v>
          </cell>
          <cell r="D142" t="str">
            <v>桑島　はる香</v>
          </cell>
          <cell r="E142">
            <v>4</v>
          </cell>
          <cell r="F142" t="str">
            <v>（</v>
          </cell>
          <cell r="G142" t="str">
            <v>北海道</v>
          </cell>
          <cell r="H142" t="str">
            <v>・</v>
          </cell>
          <cell r="I142" t="str">
            <v>札幌星園</v>
          </cell>
          <cell r="J142" t="str">
            <v>）</v>
          </cell>
        </row>
        <row r="143">
          <cell r="B143">
            <v>133</v>
          </cell>
          <cell r="C143">
            <v>73263</v>
          </cell>
          <cell r="D143" t="str">
            <v>竹内　章子</v>
          </cell>
          <cell r="E143">
            <v>3</v>
          </cell>
          <cell r="F143" t="str">
            <v>（</v>
          </cell>
          <cell r="G143" t="str">
            <v>島根</v>
          </cell>
          <cell r="H143" t="str">
            <v>・</v>
          </cell>
          <cell r="I143" t="str">
            <v>明誠</v>
          </cell>
          <cell r="J143" t="str">
            <v>）</v>
          </cell>
        </row>
        <row r="144">
          <cell r="B144">
            <v>134</v>
          </cell>
          <cell r="C144">
            <v>52163</v>
          </cell>
          <cell r="D144" t="str">
            <v>阿部　南</v>
          </cell>
          <cell r="E144">
            <v>2</v>
          </cell>
          <cell r="F144" t="str">
            <v>（</v>
          </cell>
          <cell r="G144" t="str">
            <v>岐阜</v>
          </cell>
          <cell r="H144" t="str">
            <v>・</v>
          </cell>
          <cell r="I144" t="str">
            <v>富田</v>
          </cell>
          <cell r="J144" t="str">
            <v>）</v>
          </cell>
        </row>
        <row r="145">
          <cell r="B145">
            <v>135</v>
          </cell>
          <cell r="C145">
            <v>31361</v>
          </cell>
          <cell r="D145" t="str">
            <v>仲村　有理</v>
          </cell>
          <cell r="E145">
            <v>2</v>
          </cell>
          <cell r="F145" t="str">
            <v>（</v>
          </cell>
          <cell r="G145" t="str">
            <v>東京</v>
          </cell>
          <cell r="H145" t="str">
            <v>・</v>
          </cell>
          <cell r="I145" t="str">
            <v>武蔵野</v>
          </cell>
          <cell r="J145" t="str">
            <v>）</v>
          </cell>
        </row>
        <row r="146">
          <cell r="B146">
            <v>136</v>
          </cell>
          <cell r="C146">
            <v>62865</v>
          </cell>
          <cell r="D146" t="str">
            <v>黒田　洋子</v>
          </cell>
          <cell r="E146">
            <v>3</v>
          </cell>
          <cell r="F146" t="str">
            <v>（</v>
          </cell>
          <cell r="G146" t="str">
            <v>兵庫</v>
          </cell>
          <cell r="H146" t="str">
            <v>・</v>
          </cell>
          <cell r="I146" t="str">
            <v>姫路商業</v>
          </cell>
          <cell r="J146" t="str">
            <v>）</v>
          </cell>
        </row>
        <row r="147">
          <cell r="B147">
            <v>137</v>
          </cell>
          <cell r="C147">
            <v>41664</v>
          </cell>
          <cell r="D147" t="str">
            <v>須藤　明美</v>
          </cell>
          <cell r="E147">
            <v>2</v>
          </cell>
          <cell r="F147" t="str">
            <v>（</v>
          </cell>
          <cell r="G147" t="str">
            <v>新潟</v>
          </cell>
          <cell r="H147" t="str">
            <v>・</v>
          </cell>
          <cell r="I147" t="str">
            <v>新潟青陵</v>
          </cell>
          <cell r="J147" t="str">
            <v>）</v>
          </cell>
        </row>
        <row r="148">
          <cell r="B148">
            <v>138</v>
          </cell>
          <cell r="C148">
            <v>94563</v>
          </cell>
          <cell r="D148" t="str">
            <v>阿部　香津美</v>
          </cell>
          <cell r="E148">
            <v>2</v>
          </cell>
          <cell r="F148" t="str">
            <v>（</v>
          </cell>
          <cell r="G148" t="str">
            <v>宮崎</v>
          </cell>
          <cell r="H148" t="str">
            <v>・</v>
          </cell>
          <cell r="I148" t="str">
            <v>日南学園</v>
          </cell>
          <cell r="J148" t="str">
            <v>）</v>
          </cell>
        </row>
        <row r="149">
          <cell r="B149">
            <v>139</v>
          </cell>
          <cell r="C149">
            <v>52364</v>
          </cell>
          <cell r="D149" t="str">
            <v>清水　見記</v>
          </cell>
          <cell r="E149">
            <v>2</v>
          </cell>
          <cell r="F149" t="str">
            <v>（</v>
          </cell>
          <cell r="G149" t="str">
            <v>愛知</v>
          </cell>
          <cell r="H149" t="str">
            <v>・</v>
          </cell>
          <cell r="I149" t="str">
            <v>高蔵</v>
          </cell>
          <cell r="J149" t="str">
            <v>）</v>
          </cell>
        </row>
        <row r="150">
          <cell r="B150">
            <v>140</v>
          </cell>
          <cell r="C150">
            <v>73161</v>
          </cell>
          <cell r="D150" t="str">
            <v>國松　春佳</v>
          </cell>
          <cell r="E150">
            <v>1</v>
          </cell>
          <cell r="F150" t="str">
            <v>（</v>
          </cell>
          <cell r="G150" t="str">
            <v>鳥取</v>
          </cell>
          <cell r="H150" t="str">
            <v>・</v>
          </cell>
          <cell r="I150" t="str">
            <v>鳥取女子</v>
          </cell>
          <cell r="J150" t="str">
            <v>）</v>
          </cell>
        </row>
        <row r="151">
          <cell r="B151">
            <v>141</v>
          </cell>
          <cell r="C151">
            <v>20762</v>
          </cell>
          <cell r="D151" t="str">
            <v>箱崎　清香</v>
          </cell>
          <cell r="E151">
            <v>1</v>
          </cell>
          <cell r="F151" t="str">
            <v>（</v>
          </cell>
          <cell r="G151" t="str">
            <v>福島</v>
          </cell>
          <cell r="H151" t="str">
            <v>・</v>
          </cell>
          <cell r="I151" t="str">
            <v>磐城第一</v>
          </cell>
          <cell r="J151" t="str">
            <v>）</v>
          </cell>
        </row>
        <row r="152">
          <cell r="B152">
            <v>142</v>
          </cell>
          <cell r="C152">
            <v>83861</v>
          </cell>
          <cell r="D152" t="str">
            <v>嶋津　史子</v>
          </cell>
          <cell r="E152">
            <v>2</v>
          </cell>
          <cell r="F152" t="str">
            <v>（</v>
          </cell>
          <cell r="G152" t="str">
            <v>愛媛</v>
          </cell>
          <cell r="H152" t="str">
            <v>・</v>
          </cell>
          <cell r="I152" t="str">
            <v>八幡浜</v>
          </cell>
          <cell r="J152" t="str">
            <v>）</v>
          </cell>
        </row>
        <row r="153">
          <cell r="B153">
            <v>143</v>
          </cell>
          <cell r="C153">
            <v>94462</v>
          </cell>
          <cell r="D153" t="str">
            <v>阿部　加奈</v>
          </cell>
          <cell r="E153">
            <v>2</v>
          </cell>
          <cell r="F153" t="str">
            <v>（</v>
          </cell>
          <cell r="G153" t="str">
            <v>大分</v>
          </cell>
          <cell r="H153" t="str">
            <v>・</v>
          </cell>
          <cell r="I153" t="str">
            <v>杆築</v>
          </cell>
          <cell r="J153" t="str">
            <v>）</v>
          </cell>
        </row>
        <row r="154">
          <cell r="B154">
            <v>144</v>
          </cell>
          <cell r="C154">
            <v>31263</v>
          </cell>
          <cell r="D154" t="str">
            <v>渡辺　さやか</v>
          </cell>
          <cell r="E154">
            <v>3</v>
          </cell>
          <cell r="F154" t="str">
            <v>（</v>
          </cell>
          <cell r="G154" t="str">
            <v>千葉</v>
          </cell>
          <cell r="H154" t="str">
            <v>・</v>
          </cell>
          <cell r="I154" t="str">
            <v>木更津東</v>
          </cell>
          <cell r="J154" t="str">
            <v>）</v>
          </cell>
        </row>
        <row r="155">
          <cell r="B155">
            <v>145</v>
          </cell>
          <cell r="C155">
            <v>20361</v>
          </cell>
          <cell r="D155" t="str">
            <v>八重樫志穂</v>
          </cell>
          <cell r="E155">
            <v>3</v>
          </cell>
          <cell r="F155" t="str">
            <v>（</v>
          </cell>
          <cell r="G155" t="str">
            <v>岩手</v>
          </cell>
          <cell r="H155" t="str">
            <v>・</v>
          </cell>
          <cell r="I155" t="str">
            <v>盛岡女子</v>
          </cell>
          <cell r="J155" t="str">
            <v>）</v>
          </cell>
        </row>
        <row r="156">
          <cell r="B156">
            <v>146</v>
          </cell>
          <cell r="C156">
            <v>62962</v>
          </cell>
          <cell r="D156" t="str">
            <v>田中　知香</v>
          </cell>
          <cell r="E156">
            <v>3</v>
          </cell>
          <cell r="F156" t="str">
            <v>（</v>
          </cell>
          <cell r="G156" t="str">
            <v>奈良</v>
          </cell>
          <cell r="H156" t="str">
            <v>・</v>
          </cell>
          <cell r="I156" t="str">
            <v>奈良女子</v>
          </cell>
          <cell r="J156" t="str">
            <v>）</v>
          </cell>
        </row>
        <row r="157">
          <cell r="B157">
            <v>147</v>
          </cell>
          <cell r="C157">
            <v>73563</v>
          </cell>
          <cell r="D157" t="str">
            <v>江山　啓子</v>
          </cell>
          <cell r="E157">
            <v>3</v>
          </cell>
          <cell r="F157" t="str">
            <v>（</v>
          </cell>
          <cell r="G157" t="str">
            <v>山口</v>
          </cell>
          <cell r="H157" t="str">
            <v>・</v>
          </cell>
          <cell r="I157" t="str">
            <v>岩国商業</v>
          </cell>
          <cell r="J157" t="str">
            <v>）</v>
          </cell>
        </row>
        <row r="158">
          <cell r="B158">
            <v>148</v>
          </cell>
          <cell r="C158">
            <v>42063</v>
          </cell>
          <cell r="D158" t="str">
            <v>西村　輝美</v>
          </cell>
          <cell r="E158">
            <v>1</v>
          </cell>
          <cell r="F158" t="str">
            <v>（</v>
          </cell>
          <cell r="G158" t="str">
            <v>長野</v>
          </cell>
          <cell r="H158" t="str">
            <v>・</v>
          </cell>
          <cell r="I158" t="str">
            <v>松本松南</v>
          </cell>
          <cell r="J158" t="str">
            <v>）</v>
          </cell>
        </row>
        <row r="159">
          <cell r="B159">
            <v>149</v>
          </cell>
          <cell r="C159">
            <v>31162</v>
          </cell>
          <cell r="D159" t="str">
            <v>池田　陽子</v>
          </cell>
          <cell r="E159">
            <v>3</v>
          </cell>
          <cell r="F159" t="str">
            <v>（</v>
          </cell>
          <cell r="G159" t="str">
            <v>埼玉</v>
          </cell>
          <cell r="H159" t="str">
            <v>・</v>
          </cell>
          <cell r="I159" t="str">
            <v>埼玉栄</v>
          </cell>
          <cell r="J159" t="str">
            <v>）</v>
          </cell>
        </row>
        <row r="160">
          <cell r="B160">
            <v>150</v>
          </cell>
          <cell r="C160">
            <v>83762</v>
          </cell>
          <cell r="D160" t="str">
            <v>入江　加奈</v>
          </cell>
          <cell r="E160">
            <v>3</v>
          </cell>
          <cell r="F160" t="str">
            <v>（</v>
          </cell>
          <cell r="G160" t="str">
            <v>香川</v>
          </cell>
          <cell r="H160" t="str">
            <v>・</v>
          </cell>
          <cell r="I160" t="str">
            <v>高瀬</v>
          </cell>
          <cell r="J160" t="str">
            <v>）</v>
          </cell>
        </row>
        <row r="161">
          <cell r="B161">
            <v>151</v>
          </cell>
          <cell r="C161">
            <v>94662</v>
          </cell>
          <cell r="D161" t="str">
            <v>中野　美沙都</v>
          </cell>
          <cell r="E161">
            <v>3</v>
          </cell>
          <cell r="F161" t="str">
            <v>（</v>
          </cell>
          <cell r="G161" t="str">
            <v>鹿児島</v>
          </cell>
          <cell r="H161" t="str">
            <v>・</v>
          </cell>
          <cell r="I161" t="str">
            <v>鹿児島学芸</v>
          </cell>
          <cell r="J161" t="str">
            <v>）</v>
          </cell>
        </row>
        <row r="162">
          <cell r="B162">
            <v>152</v>
          </cell>
          <cell r="C162">
            <v>62564</v>
          </cell>
          <cell r="D162" t="str">
            <v>山崎　陽子</v>
          </cell>
          <cell r="E162">
            <v>2</v>
          </cell>
          <cell r="F162" t="str">
            <v>（</v>
          </cell>
          <cell r="G162" t="str">
            <v>滋賀</v>
          </cell>
          <cell r="H162" t="str">
            <v>・</v>
          </cell>
          <cell r="I162" t="str">
            <v>大津商業</v>
          </cell>
          <cell r="J162" t="str">
            <v>）</v>
          </cell>
        </row>
        <row r="163">
          <cell r="B163">
            <v>153</v>
          </cell>
          <cell r="C163">
            <v>20264</v>
          </cell>
          <cell r="D163" t="str">
            <v>山崎　千誉</v>
          </cell>
          <cell r="E163">
            <v>3</v>
          </cell>
          <cell r="F163" t="str">
            <v>（</v>
          </cell>
          <cell r="G163" t="str">
            <v>青森</v>
          </cell>
          <cell r="H163" t="str">
            <v>・</v>
          </cell>
          <cell r="I163" t="str">
            <v>青森山田</v>
          </cell>
          <cell r="J163" t="str">
            <v>）</v>
          </cell>
        </row>
        <row r="164">
          <cell r="B164">
            <v>154</v>
          </cell>
          <cell r="C164">
            <v>73361</v>
          </cell>
          <cell r="D164" t="str">
            <v>井口　恵里</v>
          </cell>
          <cell r="E164">
            <v>1</v>
          </cell>
          <cell r="F164" t="str">
            <v>（</v>
          </cell>
          <cell r="G164" t="str">
            <v>岡山</v>
          </cell>
          <cell r="H164" t="str">
            <v>・</v>
          </cell>
          <cell r="I164" t="str">
            <v>就実</v>
          </cell>
          <cell r="J164" t="str">
            <v>）</v>
          </cell>
        </row>
        <row r="165">
          <cell r="B165">
            <v>155</v>
          </cell>
          <cell r="C165">
            <v>62663</v>
          </cell>
          <cell r="D165" t="str">
            <v>橋本　奈々美</v>
          </cell>
          <cell r="E165">
            <v>3</v>
          </cell>
          <cell r="F165" t="str">
            <v>（</v>
          </cell>
          <cell r="G165" t="str">
            <v>京都</v>
          </cell>
          <cell r="H165" t="str">
            <v>・</v>
          </cell>
          <cell r="I165" t="str">
            <v>京都明徳</v>
          </cell>
          <cell r="J165" t="str">
            <v>）</v>
          </cell>
        </row>
        <row r="166">
          <cell r="B166">
            <v>156</v>
          </cell>
          <cell r="C166">
            <v>30963</v>
          </cell>
          <cell r="D166" t="str">
            <v>阿部　かおり</v>
          </cell>
          <cell r="E166">
            <v>2</v>
          </cell>
          <cell r="F166" t="str">
            <v>（</v>
          </cell>
          <cell r="G166" t="str">
            <v>栃木</v>
          </cell>
          <cell r="H166" t="str">
            <v>・</v>
          </cell>
          <cell r="I166" t="str">
            <v>鹿沼</v>
          </cell>
          <cell r="J166" t="str">
            <v>）</v>
          </cell>
        </row>
        <row r="167">
          <cell r="B167">
            <v>157</v>
          </cell>
          <cell r="C167">
            <v>94063</v>
          </cell>
          <cell r="D167" t="str">
            <v>藤本　典子</v>
          </cell>
          <cell r="E167">
            <v>3</v>
          </cell>
          <cell r="F167" t="str">
            <v>（</v>
          </cell>
          <cell r="G167" t="str">
            <v>福岡</v>
          </cell>
          <cell r="H167" t="str">
            <v>・</v>
          </cell>
          <cell r="I167" t="str">
            <v>小倉</v>
          </cell>
          <cell r="J167" t="str">
            <v>）</v>
          </cell>
        </row>
        <row r="168">
          <cell r="B168">
            <v>158</v>
          </cell>
          <cell r="C168">
            <v>41961</v>
          </cell>
          <cell r="D168" t="str">
            <v>安野　有香</v>
          </cell>
          <cell r="E168">
            <v>3</v>
          </cell>
          <cell r="F168" t="str">
            <v>（</v>
          </cell>
          <cell r="G168" t="str">
            <v>福井</v>
          </cell>
          <cell r="H168" t="str">
            <v>・</v>
          </cell>
          <cell r="I168" t="str">
            <v>福井商業</v>
          </cell>
          <cell r="J168" t="str">
            <v>）</v>
          </cell>
        </row>
        <row r="169">
          <cell r="B169">
            <v>159</v>
          </cell>
          <cell r="C169">
            <v>52464</v>
          </cell>
          <cell r="D169" t="str">
            <v>榎本　みよ</v>
          </cell>
          <cell r="E169">
            <v>2</v>
          </cell>
          <cell r="F169" t="str">
            <v>（</v>
          </cell>
          <cell r="G169" t="str">
            <v>三重</v>
          </cell>
          <cell r="H169" t="str">
            <v>・</v>
          </cell>
          <cell r="I169" t="str">
            <v>白子</v>
          </cell>
          <cell r="J169" t="str">
            <v>）</v>
          </cell>
        </row>
        <row r="170">
          <cell r="B170">
            <v>160</v>
          </cell>
          <cell r="C170">
            <v>31563</v>
          </cell>
          <cell r="D170" t="str">
            <v>大城　裕美</v>
          </cell>
          <cell r="E170">
            <v>2</v>
          </cell>
          <cell r="F170" t="str">
            <v>（</v>
          </cell>
          <cell r="G170" t="str">
            <v>山梨</v>
          </cell>
          <cell r="H170" t="str">
            <v>・</v>
          </cell>
          <cell r="I170" t="str">
            <v>甲府商業</v>
          </cell>
          <cell r="J170" t="str">
            <v>）</v>
          </cell>
        </row>
        <row r="171">
          <cell r="B171">
            <v>161</v>
          </cell>
          <cell r="C171">
            <v>20461</v>
          </cell>
          <cell r="D171" t="str">
            <v>大畑　奈保子</v>
          </cell>
          <cell r="E171">
            <v>2</v>
          </cell>
          <cell r="F171" t="str">
            <v>（</v>
          </cell>
          <cell r="G171" t="str">
            <v>宮城</v>
          </cell>
          <cell r="H171" t="str">
            <v>・</v>
          </cell>
          <cell r="I171" t="str">
            <v>仙台育英</v>
          </cell>
          <cell r="J171" t="str">
            <v>）</v>
          </cell>
        </row>
        <row r="172">
          <cell r="B172">
            <v>162</v>
          </cell>
          <cell r="C172">
            <v>20261</v>
          </cell>
          <cell r="D172" t="str">
            <v>呂　　銀銀</v>
          </cell>
          <cell r="E172">
            <v>3</v>
          </cell>
          <cell r="F172" t="str">
            <v>（</v>
          </cell>
          <cell r="G172" t="str">
            <v>青森</v>
          </cell>
          <cell r="H172" t="str">
            <v>・</v>
          </cell>
          <cell r="I172" t="str">
            <v>青森山田</v>
          </cell>
          <cell r="J172" t="str">
            <v>）</v>
          </cell>
        </row>
        <row r="173">
          <cell r="B173">
            <v>163</v>
          </cell>
          <cell r="C173">
            <v>42065</v>
          </cell>
          <cell r="D173" t="str">
            <v>河野　千春</v>
          </cell>
          <cell r="E173">
            <v>1</v>
          </cell>
          <cell r="F173" t="str">
            <v>（</v>
          </cell>
          <cell r="G173" t="str">
            <v>長野</v>
          </cell>
          <cell r="H173" t="str">
            <v>・</v>
          </cell>
          <cell r="I173" t="str">
            <v>松本松南</v>
          </cell>
          <cell r="J173" t="str">
            <v>）</v>
          </cell>
        </row>
        <row r="174">
          <cell r="B174">
            <v>164</v>
          </cell>
          <cell r="C174">
            <v>52265</v>
          </cell>
          <cell r="D174" t="str">
            <v>伊吹　昭美</v>
          </cell>
          <cell r="E174">
            <v>2</v>
          </cell>
          <cell r="F174" t="str">
            <v>（</v>
          </cell>
          <cell r="G174" t="str">
            <v>静岡</v>
          </cell>
          <cell r="H174" t="str">
            <v>・</v>
          </cell>
          <cell r="I174" t="str">
            <v>浜松開誠館</v>
          </cell>
          <cell r="J174" t="str">
            <v>）</v>
          </cell>
        </row>
        <row r="175">
          <cell r="B175">
            <v>165</v>
          </cell>
          <cell r="C175">
            <v>73464</v>
          </cell>
          <cell r="D175" t="str">
            <v>山手　亜貴</v>
          </cell>
          <cell r="E175">
            <v>3</v>
          </cell>
          <cell r="F175" t="str">
            <v>（</v>
          </cell>
          <cell r="G175" t="str">
            <v>広島</v>
          </cell>
          <cell r="H175" t="str">
            <v>・</v>
          </cell>
          <cell r="I175" t="str">
            <v>近大福山</v>
          </cell>
          <cell r="J175" t="str">
            <v>）</v>
          </cell>
        </row>
        <row r="176">
          <cell r="B176">
            <v>166</v>
          </cell>
          <cell r="C176">
            <v>94761</v>
          </cell>
          <cell r="D176" t="str">
            <v>比嘉　さや香</v>
          </cell>
          <cell r="E176">
            <v>1</v>
          </cell>
          <cell r="F176" t="str">
            <v>（</v>
          </cell>
          <cell r="G176" t="str">
            <v>沖縄</v>
          </cell>
          <cell r="H176" t="str">
            <v>・</v>
          </cell>
          <cell r="I176" t="str">
            <v>知念</v>
          </cell>
          <cell r="J176" t="str">
            <v>）</v>
          </cell>
        </row>
        <row r="177">
          <cell r="B177">
            <v>167</v>
          </cell>
          <cell r="C177">
            <v>83664</v>
          </cell>
          <cell r="D177" t="str">
            <v>川　美由貴</v>
          </cell>
          <cell r="E177">
            <v>2</v>
          </cell>
          <cell r="F177" t="str">
            <v>（</v>
          </cell>
          <cell r="G177" t="str">
            <v>徳島</v>
          </cell>
          <cell r="H177" t="str">
            <v>・</v>
          </cell>
          <cell r="I177" t="str">
            <v>徳島市立</v>
          </cell>
          <cell r="J177" t="str">
            <v>）</v>
          </cell>
        </row>
        <row r="178">
          <cell r="B178">
            <v>168</v>
          </cell>
          <cell r="C178">
            <v>31562</v>
          </cell>
          <cell r="D178" t="str">
            <v>後藤　まゆみ</v>
          </cell>
          <cell r="E178">
            <v>1</v>
          </cell>
          <cell r="F178" t="str">
            <v>（</v>
          </cell>
          <cell r="G178" t="str">
            <v>山梨</v>
          </cell>
          <cell r="H178" t="str">
            <v>・</v>
          </cell>
          <cell r="I178" t="str">
            <v>甲府商業</v>
          </cell>
          <cell r="J178" t="str">
            <v>）</v>
          </cell>
        </row>
        <row r="179">
          <cell r="B179">
            <v>169</v>
          </cell>
          <cell r="C179">
            <v>94161</v>
          </cell>
          <cell r="D179" t="str">
            <v>陳　　娜</v>
          </cell>
          <cell r="E179">
            <v>1</v>
          </cell>
          <cell r="F179" t="str">
            <v>（</v>
          </cell>
          <cell r="G179" t="str">
            <v>佐賀</v>
          </cell>
          <cell r="H179" t="str">
            <v>・</v>
          </cell>
          <cell r="I179" t="str">
            <v>佐賀清和</v>
          </cell>
          <cell r="J179" t="str">
            <v>）</v>
          </cell>
        </row>
        <row r="180">
          <cell r="B180">
            <v>170</v>
          </cell>
          <cell r="C180">
            <v>20664</v>
          </cell>
          <cell r="D180" t="str">
            <v>鈴木　沙和</v>
          </cell>
          <cell r="E180">
            <v>3</v>
          </cell>
          <cell r="F180" t="str">
            <v>（</v>
          </cell>
          <cell r="G180" t="str">
            <v>山形</v>
          </cell>
          <cell r="H180" t="str">
            <v>・</v>
          </cell>
          <cell r="I180" t="str">
            <v>山形城北</v>
          </cell>
          <cell r="J180" t="str">
            <v>）</v>
          </cell>
        </row>
        <row r="181">
          <cell r="B181">
            <v>171</v>
          </cell>
          <cell r="C181">
            <v>63064</v>
          </cell>
          <cell r="D181" t="str">
            <v>松村　有美</v>
          </cell>
          <cell r="E181">
            <v>2</v>
          </cell>
          <cell r="F181" t="str">
            <v>（</v>
          </cell>
          <cell r="G181" t="str">
            <v>和歌山</v>
          </cell>
          <cell r="H181" t="str">
            <v>・</v>
          </cell>
          <cell r="I181" t="str">
            <v>初芝橋本</v>
          </cell>
          <cell r="J181" t="str">
            <v>）</v>
          </cell>
        </row>
        <row r="182">
          <cell r="B182">
            <v>172</v>
          </cell>
          <cell r="C182">
            <v>31063</v>
          </cell>
          <cell r="D182" t="str">
            <v>関口　静枝</v>
          </cell>
          <cell r="E182">
            <v>2</v>
          </cell>
          <cell r="F182" t="str">
            <v>（</v>
          </cell>
          <cell r="G182" t="str">
            <v>群馬</v>
          </cell>
          <cell r="H182" t="str">
            <v>・</v>
          </cell>
          <cell r="I182" t="str">
            <v>吾妻</v>
          </cell>
          <cell r="J182" t="str">
            <v>）</v>
          </cell>
        </row>
        <row r="183">
          <cell r="B183">
            <v>173</v>
          </cell>
          <cell r="C183">
            <v>52366</v>
          </cell>
          <cell r="D183" t="str">
            <v>岡田　奈美</v>
          </cell>
          <cell r="E183">
            <v>2</v>
          </cell>
          <cell r="F183" t="str">
            <v>（</v>
          </cell>
          <cell r="G183" t="str">
            <v>愛知</v>
          </cell>
          <cell r="H183" t="str">
            <v>・</v>
          </cell>
          <cell r="I183" t="str">
            <v>高蔵</v>
          </cell>
          <cell r="J183" t="str">
            <v>）</v>
          </cell>
        </row>
        <row r="184">
          <cell r="B184">
            <v>174</v>
          </cell>
          <cell r="C184">
            <v>41761</v>
          </cell>
          <cell r="D184" t="str">
            <v>張　　巍　</v>
          </cell>
          <cell r="E184">
            <v>1</v>
          </cell>
          <cell r="F184" t="str">
            <v>（</v>
          </cell>
          <cell r="G184" t="str">
            <v>富山</v>
          </cell>
          <cell r="H184" t="str">
            <v>・</v>
          </cell>
          <cell r="I184" t="str">
            <v>福光</v>
          </cell>
          <cell r="J184" t="str">
            <v>）</v>
          </cell>
        </row>
        <row r="185">
          <cell r="B185">
            <v>175</v>
          </cell>
          <cell r="C185">
            <v>52162</v>
          </cell>
          <cell r="D185" t="str">
            <v>射場山麻里子</v>
          </cell>
          <cell r="E185">
            <v>2</v>
          </cell>
          <cell r="F185" t="str">
            <v>（</v>
          </cell>
          <cell r="G185" t="str">
            <v>岐阜</v>
          </cell>
          <cell r="H185" t="str">
            <v>・</v>
          </cell>
          <cell r="I185" t="str">
            <v>富田</v>
          </cell>
          <cell r="J185" t="str">
            <v>）</v>
          </cell>
        </row>
        <row r="186">
          <cell r="B186">
            <v>176</v>
          </cell>
          <cell r="C186">
            <v>30863</v>
          </cell>
          <cell r="D186" t="str">
            <v>北原　宏美</v>
          </cell>
          <cell r="E186">
            <v>3</v>
          </cell>
          <cell r="F186" t="str">
            <v>（</v>
          </cell>
          <cell r="G186" t="str">
            <v>茨城</v>
          </cell>
          <cell r="H186" t="str">
            <v>・</v>
          </cell>
          <cell r="I186" t="str">
            <v>明秀日立</v>
          </cell>
          <cell r="J186" t="str">
            <v>）</v>
          </cell>
        </row>
        <row r="187">
          <cell r="B187">
            <v>177</v>
          </cell>
          <cell r="C187">
            <v>20763</v>
          </cell>
          <cell r="D187" t="str">
            <v>荒井　沙織</v>
          </cell>
          <cell r="E187">
            <v>2</v>
          </cell>
          <cell r="F187" t="str">
            <v>（</v>
          </cell>
          <cell r="G187" t="str">
            <v>福島</v>
          </cell>
          <cell r="H187" t="str">
            <v>・</v>
          </cell>
          <cell r="I187" t="str">
            <v>郡山東</v>
          </cell>
          <cell r="J187" t="str">
            <v>）</v>
          </cell>
        </row>
        <row r="188">
          <cell r="B188">
            <v>178</v>
          </cell>
          <cell r="C188">
            <v>94461</v>
          </cell>
          <cell r="D188" t="str">
            <v>岡　　奈穂</v>
          </cell>
          <cell r="E188">
            <v>2</v>
          </cell>
          <cell r="F188" t="str">
            <v>（</v>
          </cell>
          <cell r="G188" t="str">
            <v>大分</v>
          </cell>
          <cell r="H188" t="str">
            <v>・</v>
          </cell>
          <cell r="I188" t="str">
            <v>別府青山</v>
          </cell>
          <cell r="J188" t="str">
            <v>）</v>
          </cell>
        </row>
        <row r="189">
          <cell r="B189">
            <v>179</v>
          </cell>
          <cell r="C189">
            <v>73262</v>
          </cell>
          <cell r="D189" t="str">
            <v>福原　綾子</v>
          </cell>
          <cell r="E189">
            <v>3</v>
          </cell>
          <cell r="F189" t="str">
            <v>（</v>
          </cell>
          <cell r="G189" t="str">
            <v>島根</v>
          </cell>
          <cell r="H189" t="str">
            <v>・</v>
          </cell>
          <cell r="I189" t="str">
            <v>明誠</v>
          </cell>
          <cell r="J189" t="str">
            <v>）</v>
          </cell>
        </row>
        <row r="190">
          <cell r="B190">
            <v>180</v>
          </cell>
          <cell r="C190">
            <v>62661</v>
          </cell>
          <cell r="D190" t="str">
            <v>秋山　輝子</v>
          </cell>
          <cell r="E190">
            <v>3</v>
          </cell>
          <cell r="F190" t="str">
            <v>（</v>
          </cell>
          <cell r="G190" t="str">
            <v>京都</v>
          </cell>
          <cell r="H190" t="str">
            <v>・</v>
          </cell>
          <cell r="I190" t="str">
            <v>京都明徳</v>
          </cell>
          <cell r="J190" t="str">
            <v>）</v>
          </cell>
        </row>
        <row r="191">
          <cell r="B191">
            <v>181</v>
          </cell>
          <cell r="C191">
            <v>31364</v>
          </cell>
          <cell r="D191" t="str">
            <v>桜庭　綾</v>
          </cell>
          <cell r="E191">
            <v>3</v>
          </cell>
          <cell r="F191" t="str">
            <v>（</v>
          </cell>
          <cell r="G191" t="str">
            <v>東京</v>
          </cell>
          <cell r="H191" t="str">
            <v>・</v>
          </cell>
          <cell r="I191" t="str">
            <v>淑徳学園</v>
          </cell>
          <cell r="J191" t="str">
            <v>）</v>
          </cell>
        </row>
        <row r="192">
          <cell r="B192">
            <v>182</v>
          </cell>
          <cell r="C192">
            <v>31463</v>
          </cell>
          <cell r="D192" t="str">
            <v>森門　淑子</v>
          </cell>
          <cell r="E192">
            <v>2</v>
          </cell>
          <cell r="F192" t="str">
            <v>（</v>
          </cell>
          <cell r="G192" t="str">
            <v>神奈川</v>
          </cell>
          <cell r="H192" t="str">
            <v>・</v>
          </cell>
          <cell r="I192" t="str">
            <v>白鵬女子</v>
          </cell>
          <cell r="J192" t="str">
            <v>）</v>
          </cell>
        </row>
        <row r="193">
          <cell r="B193">
            <v>183</v>
          </cell>
          <cell r="C193">
            <v>41963</v>
          </cell>
          <cell r="D193" t="str">
            <v>上山　美紀</v>
          </cell>
          <cell r="E193">
            <v>2</v>
          </cell>
          <cell r="F193" t="str">
            <v>（</v>
          </cell>
          <cell r="G193" t="str">
            <v>福井</v>
          </cell>
          <cell r="H193" t="str">
            <v>・</v>
          </cell>
          <cell r="I193" t="str">
            <v>福井商業</v>
          </cell>
          <cell r="J193" t="str">
            <v>）</v>
          </cell>
        </row>
        <row r="194">
          <cell r="B194">
            <v>184</v>
          </cell>
          <cell r="C194">
            <v>94562</v>
          </cell>
          <cell r="D194" t="str">
            <v>安部　百合子</v>
          </cell>
          <cell r="E194">
            <v>3</v>
          </cell>
          <cell r="F194" t="str">
            <v>（</v>
          </cell>
          <cell r="G194" t="str">
            <v>宮崎</v>
          </cell>
          <cell r="H194" t="str">
            <v>・</v>
          </cell>
          <cell r="I194" t="str">
            <v>宮崎商業</v>
          </cell>
          <cell r="J194" t="str">
            <v>）</v>
          </cell>
        </row>
        <row r="195">
          <cell r="B195">
            <v>185</v>
          </cell>
          <cell r="C195">
            <v>52461</v>
          </cell>
          <cell r="D195" t="str">
            <v>杉本　未奈</v>
          </cell>
          <cell r="E195">
            <v>3</v>
          </cell>
          <cell r="F195" t="str">
            <v>（</v>
          </cell>
          <cell r="G195" t="str">
            <v>三重</v>
          </cell>
          <cell r="H195" t="str">
            <v>・</v>
          </cell>
          <cell r="I195" t="str">
            <v>白子</v>
          </cell>
          <cell r="J195" t="str">
            <v>）</v>
          </cell>
        </row>
        <row r="196">
          <cell r="B196">
            <v>186</v>
          </cell>
          <cell r="C196">
            <v>83864</v>
          </cell>
          <cell r="D196" t="str">
            <v>酒井　美咲</v>
          </cell>
          <cell r="E196">
            <v>2</v>
          </cell>
          <cell r="F196" t="str">
            <v>（</v>
          </cell>
          <cell r="G196" t="str">
            <v>愛媛</v>
          </cell>
          <cell r="H196" t="str">
            <v>・</v>
          </cell>
          <cell r="I196" t="str">
            <v>松山商業</v>
          </cell>
          <cell r="J196" t="str">
            <v>）</v>
          </cell>
        </row>
        <row r="197">
          <cell r="B197">
            <v>187</v>
          </cell>
          <cell r="C197">
            <v>20364</v>
          </cell>
          <cell r="D197" t="str">
            <v>小菅　由紀</v>
          </cell>
          <cell r="E197">
            <v>1</v>
          </cell>
          <cell r="F197" t="str">
            <v>（</v>
          </cell>
          <cell r="G197" t="str">
            <v>岩手</v>
          </cell>
          <cell r="H197" t="str">
            <v>・</v>
          </cell>
          <cell r="I197" t="str">
            <v>盛岡女子</v>
          </cell>
          <cell r="J197" t="str">
            <v>）</v>
          </cell>
        </row>
        <row r="198">
          <cell r="B198">
            <v>188</v>
          </cell>
          <cell r="C198">
            <v>62762</v>
          </cell>
          <cell r="D198" t="str">
            <v>樋浦　令子</v>
          </cell>
          <cell r="E198">
            <v>1</v>
          </cell>
          <cell r="F198" t="str">
            <v>（</v>
          </cell>
          <cell r="G198" t="str">
            <v>大阪</v>
          </cell>
          <cell r="H198" t="str">
            <v>・</v>
          </cell>
          <cell r="I198" t="str">
            <v>四天王寺</v>
          </cell>
          <cell r="J198" t="str">
            <v>）</v>
          </cell>
        </row>
        <row r="199">
          <cell r="B199">
            <v>189</v>
          </cell>
          <cell r="C199">
            <v>10161</v>
          </cell>
          <cell r="D199" t="str">
            <v>阿部　あゆみ</v>
          </cell>
          <cell r="E199">
            <v>3</v>
          </cell>
          <cell r="F199" t="str">
            <v>（</v>
          </cell>
          <cell r="G199" t="str">
            <v>北海道</v>
          </cell>
          <cell r="H199" t="str">
            <v>・</v>
          </cell>
          <cell r="I199" t="str">
            <v>旭川実業</v>
          </cell>
          <cell r="J199" t="str">
            <v>）</v>
          </cell>
        </row>
        <row r="200">
          <cell r="B200">
            <v>190</v>
          </cell>
          <cell r="C200">
            <v>41864</v>
          </cell>
          <cell r="D200" t="str">
            <v>千葉　加奈</v>
          </cell>
          <cell r="E200">
            <v>2</v>
          </cell>
          <cell r="F200" t="str">
            <v>（</v>
          </cell>
          <cell r="G200" t="str">
            <v>石川</v>
          </cell>
          <cell r="H200" t="str">
            <v>・</v>
          </cell>
          <cell r="I200" t="str">
            <v>遊学館</v>
          </cell>
          <cell r="J200" t="str">
            <v>）</v>
          </cell>
        </row>
        <row r="201">
          <cell r="B201">
            <v>191</v>
          </cell>
          <cell r="C201">
            <v>94664</v>
          </cell>
          <cell r="D201" t="str">
            <v>井手　香織</v>
          </cell>
          <cell r="E201">
            <v>3</v>
          </cell>
          <cell r="F201" t="str">
            <v>（</v>
          </cell>
          <cell r="G201" t="str">
            <v>鹿児島</v>
          </cell>
          <cell r="H201" t="str">
            <v>・</v>
          </cell>
          <cell r="I201" t="str">
            <v>鹿児島女子</v>
          </cell>
          <cell r="J201" t="str">
            <v>）</v>
          </cell>
        </row>
        <row r="202">
          <cell r="B202">
            <v>192</v>
          </cell>
          <cell r="C202">
            <v>83761</v>
          </cell>
          <cell r="D202" t="str">
            <v>多田　恵美子</v>
          </cell>
          <cell r="E202">
            <v>2</v>
          </cell>
          <cell r="F202" t="str">
            <v>（</v>
          </cell>
          <cell r="G202" t="str">
            <v>香川</v>
          </cell>
          <cell r="H202" t="str">
            <v>・</v>
          </cell>
          <cell r="I202" t="str">
            <v>高松商業</v>
          </cell>
          <cell r="J202" t="str">
            <v>）</v>
          </cell>
        </row>
        <row r="203">
          <cell r="B203">
            <v>193</v>
          </cell>
          <cell r="C203">
            <v>20367</v>
          </cell>
          <cell r="D203" t="str">
            <v>藤原　怜美</v>
          </cell>
          <cell r="E203">
            <v>3</v>
          </cell>
          <cell r="F203" t="str">
            <v>（</v>
          </cell>
          <cell r="G203" t="str">
            <v>岩手</v>
          </cell>
          <cell r="H203" t="str">
            <v>・</v>
          </cell>
          <cell r="I203" t="str">
            <v>花巻南</v>
          </cell>
          <cell r="J203" t="str">
            <v>）</v>
          </cell>
        </row>
        <row r="204">
          <cell r="B204">
            <v>194</v>
          </cell>
          <cell r="C204">
            <v>31264</v>
          </cell>
          <cell r="D204" t="str">
            <v>弘海　泰佳</v>
          </cell>
          <cell r="E204">
            <v>3</v>
          </cell>
          <cell r="F204" t="str">
            <v>（</v>
          </cell>
          <cell r="G204" t="str">
            <v>千葉</v>
          </cell>
          <cell r="H204" t="str">
            <v>・</v>
          </cell>
          <cell r="I204" t="str">
            <v>千葉経大附</v>
          </cell>
          <cell r="J204" t="str">
            <v>）</v>
          </cell>
        </row>
        <row r="205">
          <cell r="B205">
            <v>195</v>
          </cell>
          <cell r="C205">
            <v>62562</v>
          </cell>
          <cell r="D205" t="str">
            <v>寺田　美奈子</v>
          </cell>
          <cell r="E205">
            <v>3</v>
          </cell>
          <cell r="F205" t="str">
            <v>（</v>
          </cell>
          <cell r="G205" t="str">
            <v>滋賀</v>
          </cell>
          <cell r="H205" t="str">
            <v>・</v>
          </cell>
          <cell r="I205" t="str">
            <v>大津商業</v>
          </cell>
          <cell r="J205" t="str">
            <v>）</v>
          </cell>
        </row>
        <row r="206">
          <cell r="B206">
            <v>196</v>
          </cell>
          <cell r="C206">
            <v>31362</v>
          </cell>
          <cell r="D206" t="str">
            <v>印宮　君枝</v>
          </cell>
          <cell r="E206">
            <v>2</v>
          </cell>
          <cell r="F206" t="str">
            <v>（</v>
          </cell>
          <cell r="G206" t="str">
            <v>東京</v>
          </cell>
          <cell r="H206" t="str">
            <v>・</v>
          </cell>
          <cell r="I206" t="str">
            <v>武蔵野</v>
          </cell>
          <cell r="J206" t="str">
            <v>）</v>
          </cell>
        </row>
        <row r="207">
          <cell r="B207">
            <v>197</v>
          </cell>
          <cell r="C207">
            <v>73561</v>
          </cell>
          <cell r="D207" t="str">
            <v>岡本　真弥</v>
          </cell>
          <cell r="E207">
            <v>3</v>
          </cell>
          <cell r="F207" t="str">
            <v>（</v>
          </cell>
          <cell r="G207" t="str">
            <v>山口</v>
          </cell>
          <cell r="H207" t="str">
            <v>・</v>
          </cell>
          <cell r="I207" t="str">
            <v>岩国商業</v>
          </cell>
          <cell r="J207" t="str">
            <v>）</v>
          </cell>
        </row>
        <row r="208">
          <cell r="B208">
            <v>198</v>
          </cell>
          <cell r="C208">
            <v>52362</v>
          </cell>
          <cell r="D208" t="str">
            <v>伊藤　由希</v>
          </cell>
          <cell r="E208">
            <v>3</v>
          </cell>
          <cell r="F208" t="str">
            <v>（</v>
          </cell>
          <cell r="G208" t="str">
            <v>愛知</v>
          </cell>
          <cell r="H208" t="str">
            <v>・</v>
          </cell>
          <cell r="I208" t="str">
            <v>高蔵</v>
          </cell>
          <cell r="J208" t="str">
            <v>）</v>
          </cell>
        </row>
        <row r="209">
          <cell r="B209">
            <v>199</v>
          </cell>
          <cell r="C209">
            <v>94062</v>
          </cell>
          <cell r="D209" t="str">
            <v>澤村　沙織</v>
          </cell>
          <cell r="E209">
            <v>3</v>
          </cell>
          <cell r="F209" t="str">
            <v>（</v>
          </cell>
          <cell r="G209" t="str">
            <v>福岡</v>
          </cell>
          <cell r="H209" t="str">
            <v>・</v>
          </cell>
          <cell r="I209" t="str">
            <v>中村学園女</v>
          </cell>
          <cell r="J209" t="str">
            <v>）</v>
          </cell>
        </row>
        <row r="210">
          <cell r="B210">
            <v>200</v>
          </cell>
          <cell r="C210">
            <v>41662</v>
          </cell>
          <cell r="D210" t="str">
            <v>池田　明子</v>
          </cell>
          <cell r="E210">
            <v>3</v>
          </cell>
          <cell r="F210" t="str">
            <v>（</v>
          </cell>
          <cell r="G210" t="str">
            <v>新潟</v>
          </cell>
          <cell r="H210" t="str">
            <v>・</v>
          </cell>
          <cell r="I210" t="str">
            <v>新潟青陵</v>
          </cell>
          <cell r="J210" t="str">
            <v>）</v>
          </cell>
        </row>
        <row r="211">
          <cell r="B211">
            <v>201</v>
          </cell>
          <cell r="C211">
            <v>30962</v>
          </cell>
          <cell r="D211" t="str">
            <v>大橋　真澄</v>
          </cell>
          <cell r="E211">
            <v>3</v>
          </cell>
          <cell r="F211" t="str">
            <v>（</v>
          </cell>
          <cell r="G211" t="str">
            <v>栃木</v>
          </cell>
          <cell r="H211" t="str">
            <v>・</v>
          </cell>
          <cell r="I211" t="str">
            <v>真岡女子</v>
          </cell>
          <cell r="J211" t="str">
            <v>）</v>
          </cell>
        </row>
        <row r="212">
          <cell r="B212">
            <v>202</v>
          </cell>
          <cell r="C212">
            <v>20465</v>
          </cell>
          <cell r="D212" t="str">
            <v>小森　禎子</v>
          </cell>
          <cell r="E212">
            <v>3</v>
          </cell>
          <cell r="F212" t="str">
            <v>（</v>
          </cell>
          <cell r="G212" t="str">
            <v>宮城</v>
          </cell>
          <cell r="H212" t="str">
            <v>・</v>
          </cell>
          <cell r="I212" t="str">
            <v>仙台育英</v>
          </cell>
          <cell r="J212" t="str">
            <v>）</v>
          </cell>
        </row>
        <row r="213">
          <cell r="B213">
            <v>203</v>
          </cell>
          <cell r="C213">
            <v>73363</v>
          </cell>
          <cell r="D213" t="str">
            <v>國田　佳奈</v>
          </cell>
          <cell r="E213">
            <v>3</v>
          </cell>
          <cell r="F213" t="str">
            <v>（</v>
          </cell>
          <cell r="G213" t="str">
            <v>岡山</v>
          </cell>
          <cell r="H213" t="str">
            <v>・</v>
          </cell>
          <cell r="I213" t="str">
            <v>山陽女子</v>
          </cell>
          <cell r="J213" t="str">
            <v>）</v>
          </cell>
        </row>
        <row r="214">
          <cell r="B214">
            <v>204</v>
          </cell>
          <cell r="C214">
            <v>94263</v>
          </cell>
          <cell r="D214" t="str">
            <v>山﨑　梓</v>
          </cell>
          <cell r="E214">
            <v>2</v>
          </cell>
          <cell r="F214" t="str">
            <v>（</v>
          </cell>
          <cell r="G214" t="str">
            <v>長崎</v>
          </cell>
          <cell r="H214" t="str">
            <v>・</v>
          </cell>
          <cell r="I214" t="str">
            <v>鎮西学院</v>
          </cell>
          <cell r="J214" t="str">
            <v>）</v>
          </cell>
        </row>
        <row r="215">
          <cell r="B215">
            <v>205</v>
          </cell>
          <cell r="C215">
            <v>20562</v>
          </cell>
          <cell r="D215" t="str">
            <v>宮川　恵</v>
          </cell>
          <cell r="E215">
            <v>2</v>
          </cell>
          <cell r="F215" t="str">
            <v>（</v>
          </cell>
          <cell r="G215" t="str">
            <v>秋田</v>
          </cell>
          <cell r="H215" t="str">
            <v>・</v>
          </cell>
          <cell r="I215" t="str">
            <v>大曲</v>
          </cell>
          <cell r="J215" t="str">
            <v>）</v>
          </cell>
        </row>
        <row r="216">
          <cell r="B216">
            <v>206</v>
          </cell>
          <cell r="C216">
            <v>31165</v>
          </cell>
          <cell r="D216" t="str">
            <v>八木　真奈美</v>
          </cell>
          <cell r="E216">
            <v>2</v>
          </cell>
          <cell r="F216" t="str">
            <v>（</v>
          </cell>
          <cell r="G216" t="str">
            <v>埼玉</v>
          </cell>
          <cell r="H216" t="str">
            <v>・</v>
          </cell>
          <cell r="I216" t="str">
            <v>本庄第一</v>
          </cell>
          <cell r="J216" t="str">
            <v>）</v>
          </cell>
        </row>
        <row r="217">
          <cell r="B217">
            <v>207</v>
          </cell>
          <cell r="C217">
            <v>62964</v>
          </cell>
          <cell r="D217" t="str">
            <v>松本　実代</v>
          </cell>
          <cell r="E217">
            <v>2</v>
          </cell>
          <cell r="F217" t="str">
            <v>（</v>
          </cell>
          <cell r="G217" t="str">
            <v>奈良</v>
          </cell>
          <cell r="H217" t="str">
            <v>・</v>
          </cell>
          <cell r="I217" t="str">
            <v>奈良女子</v>
          </cell>
          <cell r="J217" t="str">
            <v>）</v>
          </cell>
        </row>
        <row r="218">
          <cell r="B218">
            <v>208</v>
          </cell>
          <cell r="C218">
            <v>52261</v>
          </cell>
          <cell r="D218" t="str">
            <v>川口　明美</v>
          </cell>
          <cell r="E218">
            <v>2</v>
          </cell>
          <cell r="F218" t="str">
            <v>（</v>
          </cell>
          <cell r="G218" t="str">
            <v>静岡</v>
          </cell>
          <cell r="H218" t="str">
            <v>・</v>
          </cell>
          <cell r="I218" t="str">
            <v>清水商業</v>
          </cell>
          <cell r="J218" t="str">
            <v>）</v>
          </cell>
        </row>
        <row r="219">
          <cell r="B219">
            <v>209</v>
          </cell>
          <cell r="C219">
            <v>83964</v>
          </cell>
          <cell r="D219" t="str">
            <v>梶原　一華</v>
          </cell>
          <cell r="E219">
            <v>2</v>
          </cell>
          <cell r="F219" t="str">
            <v>（</v>
          </cell>
          <cell r="G219" t="str">
            <v>高知</v>
          </cell>
          <cell r="H219" t="str">
            <v>・</v>
          </cell>
          <cell r="I219" t="str">
            <v>土佐女子</v>
          </cell>
          <cell r="J219" t="str">
            <v>）</v>
          </cell>
        </row>
        <row r="220">
          <cell r="B220">
            <v>210</v>
          </cell>
          <cell r="C220">
            <v>31465</v>
          </cell>
          <cell r="D220" t="str">
            <v>植月　明子</v>
          </cell>
          <cell r="E220">
            <v>3</v>
          </cell>
          <cell r="F220" t="str">
            <v>（</v>
          </cell>
          <cell r="G220" t="str">
            <v>神奈川</v>
          </cell>
          <cell r="H220" t="str">
            <v>・</v>
          </cell>
          <cell r="I220" t="str">
            <v>白鵬女子</v>
          </cell>
          <cell r="J220" t="str">
            <v>）</v>
          </cell>
        </row>
        <row r="221">
          <cell r="B221">
            <v>211</v>
          </cell>
          <cell r="C221">
            <v>20366</v>
          </cell>
          <cell r="D221" t="str">
            <v>似内　祥英</v>
          </cell>
          <cell r="E221">
            <v>2</v>
          </cell>
          <cell r="F221" t="str">
            <v>（</v>
          </cell>
          <cell r="G221" t="str">
            <v>岩手</v>
          </cell>
          <cell r="H221" t="str">
            <v>・</v>
          </cell>
          <cell r="I221" t="str">
            <v>花巻北</v>
          </cell>
          <cell r="J221" t="str">
            <v>）</v>
          </cell>
        </row>
        <row r="222">
          <cell r="B222">
            <v>212</v>
          </cell>
          <cell r="C222">
            <v>42061</v>
          </cell>
          <cell r="D222" t="str">
            <v>三河　沙織</v>
          </cell>
          <cell r="E222">
            <v>1</v>
          </cell>
          <cell r="F222" t="str">
            <v>（</v>
          </cell>
          <cell r="G222" t="str">
            <v>長野</v>
          </cell>
          <cell r="H222" t="str">
            <v>・</v>
          </cell>
          <cell r="I222" t="str">
            <v>松本松南</v>
          </cell>
          <cell r="J222" t="str">
            <v>）</v>
          </cell>
        </row>
        <row r="223">
          <cell r="B223">
            <v>213</v>
          </cell>
          <cell r="C223">
            <v>73164</v>
          </cell>
          <cell r="D223" t="str">
            <v>山口　詠愛</v>
          </cell>
          <cell r="E223">
            <v>3</v>
          </cell>
          <cell r="F223" t="str">
            <v>（</v>
          </cell>
          <cell r="G223" t="str">
            <v>鳥取</v>
          </cell>
          <cell r="H223" t="str">
            <v>・</v>
          </cell>
          <cell r="I223" t="str">
            <v>青谷</v>
          </cell>
          <cell r="J223" t="str">
            <v>）</v>
          </cell>
        </row>
        <row r="224">
          <cell r="B224">
            <v>214</v>
          </cell>
          <cell r="C224">
            <v>62867</v>
          </cell>
          <cell r="D224" t="str">
            <v>三長　沙織</v>
          </cell>
          <cell r="E224">
            <v>2</v>
          </cell>
          <cell r="F224" t="str">
            <v>（</v>
          </cell>
          <cell r="G224" t="str">
            <v>兵庫</v>
          </cell>
          <cell r="H224" t="str">
            <v>・</v>
          </cell>
          <cell r="I224" t="str">
            <v>洲本</v>
          </cell>
          <cell r="J224" t="str">
            <v>）</v>
          </cell>
        </row>
        <row r="225">
          <cell r="B225">
            <v>215</v>
          </cell>
          <cell r="C225">
            <v>94361</v>
          </cell>
          <cell r="D225" t="str">
            <v>潮崎　由香</v>
          </cell>
          <cell r="E225">
            <v>3</v>
          </cell>
          <cell r="F225" t="str">
            <v>（</v>
          </cell>
          <cell r="G225" t="str">
            <v>熊本</v>
          </cell>
          <cell r="H225" t="str">
            <v>・</v>
          </cell>
          <cell r="I225" t="str">
            <v>慶誠</v>
          </cell>
          <cell r="J225" t="str">
            <v>）</v>
          </cell>
        </row>
      </sheetData>
      <sheetData sheetId="13" refreshError="1"/>
      <sheetData sheetId="14" refreshError="1"/>
      <sheetData sheetId="15" refreshError="1"/>
      <sheetData sheetId="1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53"/>
  <sheetViews>
    <sheetView tabSelected="1" workbookViewId="0"/>
  </sheetViews>
  <sheetFormatPr defaultColWidth="10.875" defaultRowHeight="13.5"/>
  <cols>
    <col min="1" max="1" width="15" style="7" bestFit="1" customWidth="1"/>
    <col min="2" max="2" width="3.125" style="7" customWidth="1"/>
    <col min="3" max="3" width="103.625" style="7" customWidth="1"/>
    <col min="4" max="16384" width="10.875" style="7"/>
  </cols>
  <sheetData>
    <row r="1" spans="1:3">
      <c r="C1" s="124" t="s">
        <v>679</v>
      </c>
    </row>
    <row r="2" spans="1:3" ht="14.25">
      <c r="A2" s="31" t="s">
        <v>36</v>
      </c>
    </row>
    <row r="3" spans="1:3" ht="14.25">
      <c r="A3" s="31"/>
    </row>
    <row r="4" spans="1:3" ht="26.1" customHeight="1">
      <c r="C4" s="124" t="s">
        <v>98</v>
      </c>
    </row>
    <row r="5" spans="1:3" ht="33" customHeight="1">
      <c r="A5" s="284" t="s">
        <v>24</v>
      </c>
      <c r="B5" s="284"/>
      <c r="C5" s="284"/>
    </row>
    <row r="6" spans="1:3" ht="3.6" customHeight="1" thickBot="1">
      <c r="A6" s="30"/>
      <c r="B6" s="30"/>
      <c r="C6" s="29"/>
    </row>
    <row r="7" spans="1:3" ht="65.099999999999994" customHeight="1">
      <c r="A7" s="280" t="s">
        <v>0</v>
      </c>
      <c r="B7" s="281"/>
      <c r="C7" s="28" t="s">
        <v>471</v>
      </c>
    </row>
    <row r="8" spans="1:3" ht="15.95" customHeight="1">
      <c r="A8" s="282" t="s">
        <v>8</v>
      </c>
      <c r="B8" s="283"/>
      <c r="C8" s="27" t="s">
        <v>145</v>
      </c>
    </row>
    <row r="9" spans="1:3" ht="15.95" customHeight="1">
      <c r="A9" s="282" t="s">
        <v>99</v>
      </c>
      <c r="B9" s="283"/>
      <c r="C9" s="27" t="s">
        <v>473</v>
      </c>
    </row>
    <row r="10" spans="1:3" ht="15.95" hidden="1" customHeight="1">
      <c r="A10" s="282" t="s">
        <v>25</v>
      </c>
      <c r="B10" s="283"/>
      <c r="C10" s="27"/>
    </row>
    <row r="11" spans="1:3" ht="15.95" customHeight="1">
      <c r="A11" s="282" t="s">
        <v>4</v>
      </c>
      <c r="B11" s="283"/>
      <c r="C11" s="27" t="s">
        <v>472</v>
      </c>
    </row>
    <row r="12" spans="1:3" ht="15.95" customHeight="1">
      <c r="A12" s="282" t="s">
        <v>9</v>
      </c>
      <c r="B12" s="283"/>
      <c r="C12" s="20"/>
    </row>
    <row r="13" spans="1:3" ht="15.95" customHeight="1">
      <c r="A13" s="294" t="s">
        <v>10</v>
      </c>
      <c r="B13" s="295"/>
      <c r="C13" s="27" t="s">
        <v>477</v>
      </c>
    </row>
    <row r="14" spans="1:3" ht="15.95" customHeight="1">
      <c r="A14" s="294" t="s">
        <v>11</v>
      </c>
      <c r="B14" s="295" t="s">
        <v>11</v>
      </c>
      <c r="C14" s="27" t="s">
        <v>111</v>
      </c>
    </row>
    <row r="15" spans="1:3" ht="15.95" customHeight="1">
      <c r="A15" s="282" t="s">
        <v>2</v>
      </c>
      <c r="B15" s="283"/>
      <c r="C15" s="20"/>
    </row>
    <row r="16" spans="1:3" ht="15.95" customHeight="1">
      <c r="A16" s="294" t="s">
        <v>1</v>
      </c>
      <c r="B16" s="295"/>
      <c r="C16" s="27" t="s">
        <v>474</v>
      </c>
    </row>
    <row r="17" spans="1:9" ht="15.95" customHeight="1">
      <c r="A17" s="294" t="s">
        <v>7</v>
      </c>
      <c r="B17" s="295"/>
      <c r="C17" s="129" t="s">
        <v>475</v>
      </c>
    </row>
    <row r="18" spans="1:9" ht="15.95" customHeight="1">
      <c r="A18" s="294" t="s">
        <v>5</v>
      </c>
      <c r="B18" s="295"/>
      <c r="C18" s="129" t="s">
        <v>476</v>
      </c>
    </row>
    <row r="19" spans="1:9" ht="15.95" customHeight="1">
      <c r="A19" s="282" t="s">
        <v>12</v>
      </c>
      <c r="B19" s="283"/>
      <c r="C19" s="302" t="s">
        <v>478</v>
      </c>
    </row>
    <row r="20" spans="1:9" ht="284.25" customHeight="1">
      <c r="A20" s="294" t="s">
        <v>17</v>
      </c>
      <c r="B20" s="295"/>
      <c r="C20" s="303"/>
    </row>
    <row r="21" spans="1:9" ht="41.25" customHeight="1">
      <c r="A21" s="294" t="s">
        <v>13</v>
      </c>
      <c r="B21" s="295"/>
      <c r="C21" s="12" t="s">
        <v>30</v>
      </c>
    </row>
    <row r="22" spans="1:9" ht="60" customHeight="1">
      <c r="A22" s="294" t="s">
        <v>16</v>
      </c>
      <c r="B22" s="295"/>
      <c r="C22" s="125" t="s">
        <v>112</v>
      </c>
    </row>
    <row r="23" spans="1:9" ht="35.1" customHeight="1">
      <c r="A23" s="294" t="s">
        <v>15</v>
      </c>
      <c r="B23" s="295"/>
      <c r="C23" s="125" t="s">
        <v>104</v>
      </c>
    </row>
    <row r="24" spans="1:9" ht="69.95" customHeight="1">
      <c r="A24" s="294" t="s">
        <v>14</v>
      </c>
      <c r="B24" s="295"/>
      <c r="C24" s="125" t="s">
        <v>142</v>
      </c>
      <c r="D24" s="23"/>
      <c r="E24" s="23"/>
      <c r="F24" s="23"/>
      <c r="G24" s="16"/>
      <c r="H24" s="16"/>
      <c r="I24" s="16"/>
    </row>
    <row r="25" spans="1:9" ht="34.9" customHeight="1">
      <c r="A25" s="294" t="s">
        <v>6</v>
      </c>
      <c r="B25" s="295"/>
      <c r="C25" s="12" t="s">
        <v>107</v>
      </c>
      <c r="D25" s="23"/>
      <c r="E25" s="23"/>
      <c r="F25" s="23"/>
      <c r="G25" s="26"/>
      <c r="H25" s="26"/>
      <c r="I25" s="26"/>
    </row>
    <row r="26" spans="1:9" ht="17.100000000000001" customHeight="1">
      <c r="A26" s="311" t="s">
        <v>18</v>
      </c>
      <c r="B26" s="312"/>
      <c r="C26" s="316" t="s">
        <v>35</v>
      </c>
    </row>
    <row r="27" spans="1:9" ht="17.100000000000001" customHeight="1">
      <c r="A27" s="285"/>
      <c r="B27" s="313"/>
      <c r="C27" s="317"/>
      <c r="D27" s="25"/>
      <c r="E27" s="25"/>
      <c r="F27" s="25"/>
      <c r="G27" s="25"/>
      <c r="H27" s="25"/>
    </row>
    <row r="28" spans="1:9" ht="9.75" customHeight="1">
      <c r="A28" s="285"/>
      <c r="B28" s="313"/>
      <c r="C28" s="317"/>
      <c r="D28" s="25"/>
      <c r="E28" s="25"/>
      <c r="F28" s="25"/>
      <c r="G28" s="25"/>
      <c r="H28" s="25"/>
    </row>
    <row r="29" spans="1:9" ht="3" customHeight="1">
      <c r="A29" s="285"/>
      <c r="B29" s="313"/>
      <c r="C29" s="317"/>
      <c r="D29" s="24"/>
      <c r="E29" s="24"/>
      <c r="F29" s="24"/>
      <c r="G29" s="24"/>
      <c r="H29" s="24"/>
    </row>
    <row r="30" spans="1:9" ht="18" hidden="1" customHeight="1">
      <c r="A30" s="314"/>
      <c r="B30" s="315"/>
      <c r="C30" s="318"/>
    </row>
    <row r="31" spans="1:9" ht="28.9" customHeight="1">
      <c r="A31" s="298" t="s">
        <v>66</v>
      </c>
      <c r="B31" s="299"/>
      <c r="C31" s="128" t="s">
        <v>677</v>
      </c>
      <c r="D31" s="23"/>
      <c r="E31" s="18"/>
      <c r="F31" s="18"/>
      <c r="G31" s="18"/>
    </row>
    <row r="32" spans="1:9" ht="24" customHeight="1">
      <c r="A32" s="305" t="s">
        <v>28</v>
      </c>
      <c r="B32" s="306"/>
      <c r="C32" s="22" t="s">
        <v>65</v>
      </c>
      <c r="D32" s="21"/>
    </row>
    <row r="33" spans="1:9" ht="28.5" customHeight="1">
      <c r="A33" s="307"/>
      <c r="B33" s="308"/>
      <c r="C33" s="22" t="s">
        <v>67</v>
      </c>
      <c r="D33" s="21"/>
    </row>
    <row r="34" spans="1:9" ht="21.75" customHeight="1">
      <c r="A34" s="307"/>
      <c r="B34" s="308"/>
      <c r="C34" s="22" t="s">
        <v>64</v>
      </c>
      <c r="D34" s="21"/>
    </row>
    <row r="35" spans="1:9" ht="19.5" customHeight="1">
      <c r="A35" s="309"/>
      <c r="B35" s="310"/>
      <c r="C35" s="22" t="s">
        <v>100</v>
      </c>
      <c r="D35" s="21"/>
    </row>
    <row r="36" spans="1:9" ht="21" customHeight="1">
      <c r="A36" s="290" t="s">
        <v>20</v>
      </c>
      <c r="B36" s="291" t="s">
        <v>19</v>
      </c>
      <c r="C36" s="20" t="s">
        <v>34</v>
      </c>
      <c r="D36" s="304"/>
      <c r="E36" s="304"/>
      <c r="F36" s="304"/>
      <c r="G36" s="304"/>
      <c r="H36" s="304"/>
      <c r="I36" s="304"/>
    </row>
    <row r="37" spans="1:9" ht="38.1" customHeight="1" thickBot="1">
      <c r="A37" s="292" t="s">
        <v>21</v>
      </c>
      <c r="B37" s="293" t="s">
        <v>19</v>
      </c>
      <c r="C37" s="132" t="s">
        <v>479</v>
      </c>
      <c r="D37" s="304"/>
      <c r="E37" s="304"/>
      <c r="F37" s="304"/>
      <c r="G37" s="304"/>
      <c r="H37" s="304"/>
      <c r="I37" s="304"/>
    </row>
    <row r="38" spans="1:9" ht="14.25">
      <c r="A38" s="288" t="s">
        <v>3</v>
      </c>
      <c r="B38" s="289"/>
      <c r="C38" s="19"/>
      <c r="D38" s="18"/>
      <c r="E38" s="17"/>
      <c r="F38" s="16"/>
      <c r="G38" s="16"/>
      <c r="H38" s="16"/>
      <c r="I38" s="15"/>
    </row>
    <row r="39" spans="1:9" ht="18.95" customHeight="1">
      <c r="A39" s="285"/>
      <c r="B39" s="286"/>
      <c r="C39" s="14" t="s">
        <v>143</v>
      </c>
    </row>
    <row r="40" spans="1:9" ht="30.6" customHeight="1">
      <c r="A40" s="285"/>
      <c r="B40" s="286"/>
      <c r="C40" s="13" t="s">
        <v>63</v>
      </c>
    </row>
    <row r="41" spans="1:9" ht="69.95" customHeight="1">
      <c r="A41" s="11"/>
      <c r="B41" s="8"/>
      <c r="C41" s="135" t="s">
        <v>676</v>
      </c>
    </row>
    <row r="42" spans="1:9" ht="39.950000000000003" customHeight="1">
      <c r="A42" s="11"/>
      <c r="B42" s="8"/>
      <c r="C42" s="14" t="s">
        <v>22</v>
      </c>
    </row>
    <row r="43" spans="1:9" ht="61.9" customHeight="1">
      <c r="A43" s="11"/>
      <c r="B43" s="8"/>
      <c r="C43" s="131" t="s">
        <v>108</v>
      </c>
    </row>
    <row r="44" spans="1:9" ht="50.1" customHeight="1">
      <c r="A44" s="285"/>
      <c r="B44" s="286"/>
      <c r="C44" s="12" t="s">
        <v>23</v>
      </c>
    </row>
    <row r="45" spans="1:9" ht="48.6" customHeight="1">
      <c r="A45" s="285"/>
      <c r="B45" s="286"/>
      <c r="C45" s="157" t="s">
        <v>144</v>
      </c>
    </row>
    <row r="46" spans="1:9" ht="76.900000000000006" customHeight="1">
      <c r="A46" s="285"/>
      <c r="B46" s="286"/>
      <c r="C46" s="12" t="s">
        <v>27</v>
      </c>
    </row>
    <row r="47" spans="1:9" ht="41.25" customHeight="1">
      <c r="A47" s="300" t="s">
        <v>674</v>
      </c>
      <c r="B47" s="301"/>
      <c r="C47" s="279" t="s">
        <v>675</v>
      </c>
    </row>
    <row r="48" spans="1:9" ht="27" customHeight="1">
      <c r="A48" s="11"/>
      <c r="B48" s="8"/>
      <c r="C48" s="10" t="s">
        <v>101</v>
      </c>
    </row>
    <row r="49" spans="1:3" ht="14.25" thickBot="1">
      <c r="A49" s="296"/>
      <c r="B49" s="297"/>
      <c r="C49" s="9" t="s">
        <v>102</v>
      </c>
    </row>
    <row r="50" spans="1:3">
      <c r="A50" s="287"/>
      <c r="B50" s="287"/>
    </row>
    <row r="51" spans="1:3">
      <c r="A51" s="8"/>
      <c r="B51" s="8"/>
    </row>
    <row r="52" spans="1:3">
      <c r="A52" s="8"/>
      <c r="B52" s="8"/>
    </row>
    <row r="53" spans="1:3">
      <c r="A53" s="8"/>
      <c r="B53" s="8"/>
    </row>
  </sheetData>
  <mergeCells count="38">
    <mergeCell ref="C19:C20"/>
    <mergeCell ref="D36:I36"/>
    <mergeCell ref="D37:I37"/>
    <mergeCell ref="A32:B35"/>
    <mergeCell ref="A26:B30"/>
    <mergeCell ref="C26:C30"/>
    <mergeCell ref="A20:B20"/>
    <mergeCell ref="A21:B21"/>
    <mergeCell ref="A18:B18"/>
    <mergeCell ref="A15:B15"/>
    <mergeCell ref="A49:B49"/>
    <mergeCell ref="A22:B22"/>
    <mergeCell ref="A23:B23"/>
    <mergeCell ref="A24:B24"/>
    <mergeCell ref="A25:B25"/>
    <mergeCell ref="A31:B31"/>
    <mergeCell ref="A47:B47"/>
    <mergeCell ref="A12:B12"/>
    <mergeCell ref="A5:C5"/>
    <mergeCell ref="A46:B46"/>
    <mergeCell ref="A50:B50"/>
    <mergeCell ref="A39:B39"/>
    <mergeCell ref="A40:B40"/>
    <mergeCell ref="A44:B44"/>
    <mergeCell ref="A45:B45"/>
    <mergeCell ref="A38:B38"/>
    <mergeCell ref="A36:B36"/>
    <mergeCell ref="A37:B37"/>
    <mergeCell ref="A13:B13"/>
    <mergeCell ref="A14:B14"/>
    <mergeCell ref="A19:B19"/>
    <mergeCell ref="A16:B16"/>
    <mergeCell ref="A17:B17"/>
    <mergeCell ref="A7:B7"/>
    <mergeCell ref="A8:B8"/>
    <mergeCell ref="A9:B9"/>
    <mergeCell ref="A10:B10"/>
    <mergeCell ref="A11:B11"/>
  </mergeCells>
  <phoneticPr fontId="1"/>
  <printOptions horizontalCentered="1"/>
  <pageMargins left="0.59055118110236227" right="0.59055118110236227" top="0.59055118110236227" bottom="0.59055118110236227" header="0.31496062992125984" footer="0.31496062992125984"/>
  <pageSetup paperSize="9" scale="75" fitToHeight="0" orientation="portrait"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50"/>
  <sheetViews>
    <sheetView workbookViewId="0">
      <selection activeCell="C32" sqref="C32"/>
    </sheetView>
  </sheetViews>
  <sheetFormatPr defaultColWidth="10.875" defaultRowHeight="13.5"/>
  <cols>
    <col min="1" max="1" width="15" style="7" bestFit="1" customWidth="1"/>
    <col min="2" max="2" width="3.125" style="7" customWidth="1"/>
    <col min="3" max="3" width="104" style="7" customWidth="1"/>
    <col min="4" max="16384" width="10.875" style="7"/>
  </cols>
  <sheetData>
    <row r="1" spans="1:3">
      <c r="C1" s="124" t="str">
        <f>'大会要項（各支部理事長）'!C1</f>
        <v>２０２６年９月１１日発行</v>
      </c>
    </row>
    <row r="2" spans="1:3" ht="14.25">
      <c r="A2" s="31" t="s">
        <v>26</v>
      </c>
    </row>
    <row r="3" spans="1:3" ht="14.25">
      <c r="A3" s="31" t="s">
        <v>29</v>
      </c>
    </row>
    <row r="4" spans="1:3" ht="26.1" customHeight="1">
      <c r="C4" s="124" t="s">
        <v>98</v>
      </c>
    </row>
    <row r="5" spans="1:3" ht="33" customHeight="1">
      <c r="A5" s="284" t="s">
        <v>24</v>
      </c>
      <c r="B5" s="284"/>
      <c r="C5" s="284"/>
    </row>
    <row r="6" spans="1:3" ht="3.6" customHeight="1" thickBot="1">
      <c r="A6" s="30"/>
      <c r="B6" s="30"/>
      <c r="C6" s="29"/>
    </row>
    <row r="7" spans="1:3" ht="65.099999999999994" customHeight="1">
      <c r="A7" s="280" t="s">
        <v>0</v>
      </c>
      <c r="B7" s="281"/>
      <c r="C7" s="28" t="str">
        <f>'大会要項（各支部理事長）'!C7</f>
        <v>令和八年度第４回福島県小中高校生卓球競技選抜強化リーグ大会</v>
      </c>
    </row>
    <row r="8" spans="1:3" ht="15.95" customHeight="1">
      <c r="A8" s="282" t="s">
        <v>8</v>
      </c>
      <c r="B8" s="283"/>
      <c r="C8" s="27" t="str">
        <f>'大会要項（各支部理事長）'!C8</f>
        <v>一般社団法人　福島県卓球協会</v>
      </c>
    </row>
    <row r="9" spans="1:3" ht="15.95" customHeight="1">
      <c r="A9" s="282" t="s">
        <v>99</v>
      </c>
      <c r="B9" s="283"/>
      <c r="C9" s="27" t="str">
        <f>'大会要項（各支部理事長）'!C9</f>
        <v>南相馬市、株式会社VICTAS</v>
      </c>
    </row>
    <row r="10" spans="1:3" ht="15.95" hidden="1" customHeight="1">
      <c r="A10" s="282" t="s">
        <v>25</v>
      </c>
      <c r="B10" s="283"/>
      <c r="C10" s="27"/>
    </row>
    <row r="11" spans="1:3" ht="15.95" customHeight="1">
      <c r="A11" s="282" t="s">
        <v>4</v>
      </c>
      <c r="B11" s="283"/>
      <c r="C11" s="27" t="str">
        <f>'大会要項（各支部理事長）'!C11</f>
        <v>相双支部</v>
      </c>
    </row>
    <row r="12" spans="1:3" ht="15.95" customHeight="1">
      <c r="A12" s="282" t="s">
        <v>9</v>
      </c>
      <c r="B12" s="283"/>
      <c r="C12" s="20"/>
    </row>
    <row r="13" spans="1:3" ht="15.95" customHeight="1">
      <c r="A13" s="294" t="s">
        <v>10</v>
      </c>
      <c r="B13" s="295"/>
      <c r="C13" s="27" t="str">
        <f>'大会要項（各支部理事長）'!C13</f>
        <v>２０２６年１０月３１日（土）　　　　　　　　　　　　　　　　　　　　　　</v>
      </c>
    </row>
    <row r="14" spans="1:3" ht="15.95" customHeight="1">
      <c r="A14" s="294" t="s">
        <v>11</v>
      </c>
      <c r="B14" s="295" t="s">
        <v>11</v>
      </c>
      <c r="C14" s="27" t="str">
        <f>'大会要項（各支部理事長）'!C14</f>
        <v>午前9:00</v>
      </c>
    </row>
    <row r="15" spans="1:3" ht="15.95" customHeight="1">
      <c r="A15" s="282" t="s">
        <v>2</v>
      </c>
      <c r="B15" s="283"/>
      <c r="C15" s="20"/>
    </row>
    <row r="16" spans="1:3" ht="15.95" customHeight="1">
      <c r="A16" s="294" t="s">
        <v>1</v>
      </c>
      <c r="B16" s="295"/>
      <c r="C16" s="27" t="str">
        <f>'大会要項（各支部理事長）'!C16</f>
        <v>まるさん・あったまるアリーナ（南相馬市スポーツセンター）</v>
      </c>
    </row>
    <row r="17" spans="1:9" ht="15.95" customHeight="1">
      <c r="A17" s="294" t="s">
        <v>7</v>
      </c>
      <c r="B17" s="295"/>
      <c r="C17" s="20" t="str">
        <f>'大会要項（各支部理事長）'!C17</f>
        <v>午前7:30　　  開会式　午前8:50</v>
      </c>
    </row>
    <row r="18" spans="1:9" ht="15.95" customHeight="1">
      <c r="A18" s="294" t="s">
        <v>5</v>
      </c>
      <c r="B18" s="295"/>
      <c r="C18" s="129" t="str">
        <f>'大会要項（各支部理事長）'!C18</f>
        <v>〒975-0032　 福島県南相馬市原町区桜井町2-200　　TEL  0244-22-8951</v>
      </c>
    </row>
    <row r="19" spans="1:9" ht="15.95" customHeight="1">
      <c r="A19" s="282" t="s">
        <v>12</v>
      </c>
      <c r="B19" s="283"/>
      <c r="C19" s="302" t="s">
        <v>478</v>
      </c>
    </row>
    <row r="20" spans="1:9" ht="286.89999999999998" customHeight="1">
      <c r="A20" s="294" t="s">
        <v>17</v>
      </c>
      <c r="B20" s="295"/>
      <c r="C20" s="303"/>
    </row>
    <row r="21" spans="1:9" ht="30" customHeight="1">
      <c r="A21" s="294" t="s">
        <v>13</v>
      </c>
      <c r="B21" s="295"/>
      <c r="C21" s="12" t="s">
        <v>30</v>
      </c>
    </row>
    <row r="22" spans="1:9" ht="60" customHeight="1">
      <c r="A22" s="294" t="s">
        <v>16</v>
      </c>
      <c r="B22" s="295"/>
      <c r="C22" s="125" t="s">
        <v>112</v>
      </c>
    </row>
    <row r="23" spans="1:9" ht="35.1" customHeight="1">
      <c r="A23" s="294" t="s">
        <v>15</v>
      </c>
      <c r="B23" s="295"/>
      <c r="C23" s="125" t="s">
        <v>104</v>
      </c>
    </row>
    <row r="24" spans="1:9" ht="69.95" customHeight="1">
      <c r="A24" s="294" t="s">
        <v>14</v>
      </c>
      <c r="B24" s="295"/>
      <c r="C24" s="125" t="s">
        <v>142</v>
      </c>
      <c r="D24" s="23"/>
      <c r="E24" s="23"/>
      <c r="F24" s="23"/>
      <c r="G24" s="16"/>
      <c r="H24" s="16"/>
      <c r="I24" s="16"/>
    </row>
    <row r="25" spans="1:9" ht="34.9" customHeight="1">
      <c r="A25" s="294" t="s">
        <v>6</v>
      </c>
      <c r="B25" s="295"/>
      <c r="C25" s="12" t="s">
        <v>107</v>
      </c>
      <c r="D25" s="23"/>
      <c r="E25" s="23"/>
      <c r="F25" s="23"/>
      <c r="G25" s="26"/>
      <c r="H25" s="26"/>
      <c r="I25" s="26"/>
    </row>
    <row r="26" spans="1:9" ht="7.9" customHeight="1">
      <c r="A26" s="311" t="s">
        <v>18</v>
      </c>
      <c r="B26" s="312"/>
      <c r="C26" s="316" t="s">
        <v>35</v>
      </c>
    </row>
    <row r="27" spans="1:9" ht="7.9" customHeight="1">
      <c r="A27" s="285"/>
      <c r="B27" s="313"/>
      <c r="C27" s="317"/>
      <c r="D27" s="25"/>
      <c r="E27" s="25"/>
      <c r="F27" s="25"/>
      <c r="G27" s="25"/>
      <c r="H27" s="25"/>
    </row>
    <row r="28" spans="1:9" ht="7.9" customHeight="1">
      <c r="A28" s="285"/>
      <c r="B28" s="313"/>
      <c r="C28" s="317"/>
      <c r="D28" s="23"/>
      <c r="E28" s="18"/>
      <c r="F28" s="18"/>
      <c r="G28" s="18"/>
    </row>
    <row r="29" spans="1:9" ht="7.9" customHeight="1">
      <c r="A29" s="285"/>
      <c r="B29" s="313"/>
      <c r="C29" s="317"/>
      <c r="D29" s="21"/>
    </row>
    <row r="30" spans="1:9" ht="7.9" customHeight="1">
      <c r="A30" s="314"/>
      <c r="B30" s="315"/>
      <c r="C30" s="318"/>
      <c r="D30" s="21"/>
    </row>
    <row r="31" spans="1:9" ht="28.9" customHeight="1">
      <c r="A31" s="298" t="s">
        <v>66</v>
      </c>
      <c r="B31" s="299"/>
      <c r="C31" s="128" t="s">
        <v>678</v>
      </c>
      <c r="D31" s="21"/>
    </row>
    <row r="32" spans="1:9" ht="18" customHeight="1">
      <c r="A32" s="319" t="s">
        <v>28</v>
      </c>
      <c r="B32" s="320"/>
      <c r="C32" s="32" t="s">
        <v>37</v>
      </c>
      <c r="D32" s="21"/>
    </row>
    <row r="33" spans="1:9" ht="18" customHeight="1">
      <c r="A33" s="321"/>
      <c r="B33" s="322"/>
      <c r="C33" s="22" t="s">
        <v>31</v>
      </c>
      <c r="D33" s="21"/>
    </row>
    <row r="34" spans="1:9" ht="21" customHeight="1">
      <c r="A34" s="321"/>
      <c r="B34" s="322"/>
      <c r="C34" s="22" t="s">
        <v>32</v>
      </c>
      <c r="D34" s="304"/>
      <c r="E34" s="304"/>
      <c r="F34" s="304"/>
      <c r="G34" s="304"/>
      <c r="H34" s="304"/>
      <c r="I34" s="304"/>
    </row>
    <row r="35" spans="1:9" ht="51.75" customHeight="1">
      <c r="A35" s="321"/>
      <c r="B35" s="322"/>
      <c r="C35" s="22" t="s">
        <v>33</v>
      </c>
      <c r="D35" s="304"/>
      <c r="E35" s="304"/>
      <c r="F35" s="304"/>
      <c r="G35" s="304"/>
      <c r="H35" s="304"/>
      <c r="I35" s="304"/>
    </row>
    <row r="36" spans="1:9" ht="51.75" customHeight="1">
      <c r="A36" s="323"/>
      <c r="B36" s="324"/>
      <c r="C36" s="22" t="s">
        <v>103</v>
      </c>
      <c r="D36" s="15"/>
      <c r="E36" s="15"/>
      <c r="F36" s="15"/>
      <c r="G36" s="15"/>
      <c r="H36" s="15"/>
      <c r="I36" s="15"/>
    </row>
    <row r="37" spans="1:9" ht="14.25">
      <c r="A37" s="290" t="s">
        <v>20</v>
      </c>
      <c r="B37" s="291" t="s">
        <v>19</v>
      </c>
      <c r="C37" s="20" t="s">
        <v>34</v>
      </c>
      <c r="D37" s="18"/>
      <c r="E37" s="17"/>
      <c r="F37" s="16"/>
      <c r="G37" s="16"/>
      <c r="H37" s="16"/>
      <c r="I37" s="15"/>
    </row>
    <row r="38" spans="1:9" ht="38.1" customHeight="1" thickBot="1">
      <c r="A38" s="292" t="s">
        <v>21</v>
      </c>
      <c r="B38" s="293" t="s">
        <v>19</v>
      </c>
      <c r="C38" s="132" t="s">
        <v>479</v>
      </c>
    </row>
    <row r="39" spans="1:9" ht="14.25" customHeight="1">
      <c r="A39" s="288" t="s">
        <v>3</v>
      </c>
      <c r="B39" s="289"/>
      <c r="C39" s="19"/>
    </row>
    <row r="40" spans="1:9" ht="31.9" customHeight="1">
      <c r="A40" s="285"/>
      <c r="B40" s="286"/>
      <c r="C40" s="14" t="s">
        <v>143</v>
      </c>
    </row>
    <row r="41" spans="1:9" ht="39.950000000000003" customHeight="1">
      <c r="A41" s="285"/>
      <c r="B41" s="286"/>
      <c r="C41" s="13" t="s">
        <v>63</v>
      </c>
    </row>
    <row r="42" spans="1:9" ht="69.599999999999994" customHeight="1">
      <c r="A42" s="11"/>
      <c r="B42" s="8"/>
      <c r="C42" s="135" t="s">
        <v>676</v>
      </c>
    </row>
    <row r="43" spans="1:9" ht="37.9" customHeight="1">
      <c r="A43" s="11"/>
      <c r="B43" s="8"/>
      <c r="C43" s="14" t="s">
        <v>22</v>
      </c>
    </row>
    <row r="44" spans="1:9" ht="37.9" customHeight="1">
      <c r="A44" s="11"/>
      <c r="B44" s="8"/>
      <c r="C44" s="131" t="s">
        <v>109</v>
      </c>
    </row>
    <row r="45" spans="1:9" ht="61.9" customHeight="1">
      <c r="A45" s="285"/>
      <c r="B45" s="286"/>
      <c r="C45" s="12" t="s">
        <v>23</v>
      </c>
    </row>
    <row r="46" spans="1:9" ht="34.9" customHeight="1">
      <c r="A46" s="285"/>
      <c r="B46" s="286"/>
      <c r="C46" s="157" t="s">
        <v>144</v>
      </c>
    </row>
    <row r="47" spans="1:9" ht="76.900000000000006" customHeight="1">
      <c r="A47" s="285"/>
      <c r="B47" s="286"/>
      <c r="C47" s="12" t="s">
        <v>27</v>
      </c>
    </row>
    <row r="48" spans="1:9" ht="41.25" customHeight="1">
      <c r="A48" s="300" t="s">
        <v>674</v>
      </c>
      <c r="B48" s="301"/>
      <c r="C48" s="279" t="s">
        <v>675</v>
      </c>
    </row>
    <row r="49" spans="1:3" ht="27" customHeight="1">
      <c r="A49" s="325"/>
      <c r="B49" s="301"/>
      <c r="C49" s="10" t="s">
        <v>101</v>
      </c>
    </row>
    <row r="50" spans="1:3" ht="14.25" thickBot="1">
      <c r="A50" s="296"/>
      <c r="B50" s="297"/>
      <c r="C50" s="9" t="s">
        <v>102</v>
      </c>
    </row>
  </sheetData>
  <mergeCells count="38">
    <mergeCell ref="A48:B48"/>
    <mergeCell ref="A50:B50"/>
    <mergeCell ref="A49:B49"/>
    <mergeCell ref="A5:C5"/>
    <mergeCell ref="A7:B7"/>
    <mergeCell ref="A8:B8"/>
    <mergeCell ref="A9:B9"/>
    <mergeCell ref="A10:B10"/>
    <mergeCell ref="A47:B47"/>
    <mergeCell ref="A11:B11"/>
    <mergeCell ref="A12:B12"/>
    <mergeCell ref="A13:B13"/>
    <mergeCell ref="A39:B39"/>
    <mergeCell ref="A21:B21"/>
    <mergeCell ref="A16:B16"/>
    <mergeCell ref="A20:B20"/>
    <mergeCell ref="A14:B14"/>
    <mergeCell ref="A15:B15"/>
    <mergeCell ref="A25:B25"/>
    <mergeCell ref="A46:B46"/>
    <mergeCell ref="C19:C20"/>
    <mergeCell ref="A17:B17"/>
    <mergeCell ref="A18:B18"/>
    <mergeCell ref="A19:B19"/>
    <mergeCell ref="A23:B23"/>
    <mergeCell ref="A22:B22"/>
    <mergeCell ref="A24:B24"/>
    <mergeCell ref="A26:B30"/>
    <mergeCell ref="C26:C30"/>
    <mergeCell ref="A31:B31"/>
    <mergeCell ref="A40:B40"/>
    <mergeCell ref="A45:B45"/>
    <mergeCell ref="A41:B41"/>
    <mergeCell ref="D35:I35"/>
    <mergeCell ref="A37:B37"/>
    <mergeCell ref="A38:B38"/>
    <mergeCell ref="D34:I34"/>
    <mergeCell ref="A32:B36"/>
  </mergeCells>
  <phoneticPr fontId="1"/>
  <printOptions horizontalCentered="1"/>
  <pageMargins left="0.59055118110236227" right="0.59055118110236227" top="0.59055118110236227" bottom="0.59055118110236227" header="0.31496062992125984" footer="0.31496062992125984"/>
  <pageSetup paperSize="9" scale="72" fitToHeight="0" orientation="portrait" horizontalDpi="4294967293" r:id="rId1"/>
  <rowBreaks count="1" manualBreakCount="1">
    <brk id="3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L75"/>
  <sheetViews>
    <sheetView workbookViewId="0"/>
  </sheetViews>
  <sheetFormatPr defaultColWidth="9" defaultRowHeight="14.25"/>
  <cols>
    <col min="1" max="1" width="2.625" style="33" customWidth="1"/>
    <col min="2" max="3" width="9" style="33"/>
    <col min="4" max="4" width="20.875" style="33" customWidth="1"/>
    <col min="5" max="8" width="9" style="33"/>
    <col min="9" max="9" width="17.625" style="34" customWidth="1"/>
    <col min="10" max="10" width="3.875" style="33" customWidth="1"/>
    <col min="11" max="16384" width="9" style="33"/>
  </cols>
  <sheetData>
    <row r="2" spans="1:12" ht="28.5">
      <c r="B2" s="326" t="str">
        <f>'大会要項（各支部理事長）'!C7</f>
        <v>令和八年度第４回福島県小中高校生卓球競技選抜強化リーグ大会</v>
      </c>
      <c r="C2" s="326"/>
      <c r="D2" s="326"/>
      <c r="E2" s="326"/>
      <c r="F2" s="326"/>
      <c r="G2" s="326"/>
      <c r="H2" s="326"/>
      <c r="I2" s="326"/>
      <c r="J2" s="55"/>
      <c r="K2" s="55"/>
    </row>
    <row r="3" spans="1:12" ht="28.5">
      <c r="B3" s="327" t="s">
        <v>38</v>
      </c>
      <c r="C3" s="327"/>
      <c r="D3" s="327"/>
      <c r="E3" s="327"/>
      <c r="F3" s="327"/>
      <c r="G3" s="327"/>
      <c r="H3" s="327"/>
      <c r="I3" s="327"/>
      <c r="J3" s="55"/>
      <c r="K3" s="55"/>
    </row>
    <row r="4" spans="1:12" ht="8.25" customHeight="1"/>
    <row r="5" spans="1:12" s="51" customFormat="1" ht="26.25" customHeight="1">
      <c r="B5" s="51" t="s">
        <v>39</v>
      </c>
      <c r="I5" s="53"/>
    </row>
    <row r="6" spans="1:12" s="51" customFormat="1" ht="26.25" customHeight="1">
      <c r="C6" s="1" t="s">
        <v>40</v>
      </c>
      <c r="D6" s="2"/>
      <c r="E6" s="3"/>
      <c r="F6" s="1" t="s">
        <v>41</v>
      </c>
      <c r="H6" s="3"/>
      <c r="I6" s="4"/>
    </row>
    <row r="7" spans="1:12" s="51" customFormat="1" ht="12" customHeight="1">
      <c r="C7" s="1"/>
      <c r="D7" s="2"/>
      <c r="E7" s="3"/>
      <c r="F7" s="1"/>
      <c r="H7" s="3"/>
      <c r="I7" s="4"/>
    </row>
    <row r="8" spans="1:12" s="51" customFormat="1" ht="18" customHeight="1">
      <c r="B8" s="54" t="s">
        <v>69</v>
      </c>
      <c r="I8" s="53"/>
    </row>
    <row r="9" spans="1:12" s="51" customFormat="1" ht="18" customHeight="1">
      <c r="B9" s="54" t="s">
        <v>68</v>
      </c>
      <c r="I9" s="53"/>
    </row>
    <row r="10" spans="1:12" ht="4.5" customHeight="1">
      <c r="A10" s="51"/>
      <c r="B10" s="52"/>
      <c r="D10" s="51"/>
      <c r="E10" s="51"/>
      <c r="F10" s="51"/>
      <c r="K10" s="51"/>
      <c r="L10" s="51"/>
    </row>
    <row r="11" spans="1:12" s="43" customFormat="1" ht="9" customHeight="1">
      <c r="A11" s="33"/>
      <c r="B11" s="33"/>
      <c r="C11" s="33"/>
      <c r="D11" s="33"/>
      <c r="E11" s="33"/>
      <c r="F11" s="33"/>
      <c r="K11" s="51"/>
      <c r="L11" s="51"/>
    </row>
    <row r="12" spans="1:12" s="43" customFormat="1" ht="23.25" customHeight="1">
      <c r="B12" s="5" t="s">
        <v>42</v>
      </c>
      <c r="C12" s="5" t="s">
        <v>43</v>
      </c>
      <c r="D12" s="5" t="s">
        <v>44</v>
      </c>
      <c r="E12" s="5" t="s">
        <v>45</v>
      </c>
      <c r="F12" s="5" t="s">
        <v>46</v>
      </c>
      <c r="G12" s="5" t="s">
        <v>47</v>
      </c>
      <c r="H12" s="5" t="s">
        <v>48</v>
      </c>
      <c r="I12" s="50" t="s">
        <v>49</v>
      </c>
    </row>
    <row r="13" spans="1:12" s="43" customFormat="1" ht="23.25" customHeight="1">
      <c r="B13" s="5">
        <v>1</v>
      </c>
      <c r="C13" s="5"/>
      <c r="D13" s="5"/>
      <c r="E13" s="5"/>
      <c r="F13" s="5"/>
      <c r="G13" s="126">
        <f>SUM(E13:F13)</f>
        <v>0</v>
      </c>
      <c r="H13" s="127">
        <f>G13*1500</f>
        <v>0</v>
      </c>
      <c r="I13" s="49">
        <f t="shared" ref="I13:I52" si="0">1+G13/5</f>
        <v>1</v>
      </c>
    </row>
    <row r="14" spans="1:12" s="43" customFormat="1" ht="23.25" customHeight="1">
      <c r="B14" s="5">
        <v>2</v>
      </c>
      <c r="C14" s="5"/>
      <c r="D14" s="5"/>
      <c r="E14" s="5"/>
      <c r="F14" s="5"/>
      <c r="G14" s="126">
        <f t="shared" ref="G14:G52" si="1">SUM(E14:F14)</f>
        <v>0</v>
      </c>
      <c r="H14" s="127">
        <f t="shared" ref="H14:H52" si="2">G14*1500</f>
        <v>0</v>
      </c>
      <c r="I14" s="49">
        <f t="shared" si="0"/>
        <v>1</v>
      </c>
    </row>
    <row r="15" spans="1:12" s="43" customFormat="1" ht="23.25" customHeight="1">
      <c r="B15" s="5">
        <v>3</v>
      </c>
      <c r="C15" s="5"/>
      <c r="D15" s="5"/>
      <c r="E15" s="5"/>
      <c r="F15" s="5"/>
      <c r="G15" s="126">
        <f t="shared" si="1"/>
        <v>0</v>
      </c>
      <c r="H15" s="127">
        <f t="shared" si="2"/>
        <v>0</v>
      </c>
      <c r="I15" s="49">
        <f t="shared" si="0"/>
        <v>1</v>
      </c>
    </row>
    <row r="16" spans="1:12" s="43" customFormat="1" ht="23.25" customHeight="1">
      <c r="B16" s="5">
        <v>4</v>
      </c>
      <c r="C16" s="5"/>
      <c r="D16" s="5"/>
      <c r="E16" s="5"/>
      <c r="F16" s="5"/>
      <c r="G16" s="126">
        <f t="shared" si="1"/>
        <v>0</v>
      </c>
      <c r="H16" s="127">
        <f t="shared" si="2"/>
        <v>0</v>
      </c>
      <c r="I16" s="49">
        <f t="shared" si="0"/>
        <v>1</v>
      </c>
    </row>
    <row r="17" spans="2:9" s="43" customFormat="1" ht="23.25" customHeight="1">
      <c r="B17" s="5">
        <v>5</v>
      </c>
      <c r="C17" s="5"/>
      <c r="D17" s="5"/>
      <c r="E17" s="5"/>
      <c r="F17" s="5"/>
      <c r="G17" s="126">
        <f t="shared" si="1"/>
        <v>0</v>
      </c>
      <c r="H17" s="127">
        <f t="shared" si="2"/>
        <v>0</v>
      </c>
      <c r="I17" s="49">
        <f t="shared" si="0"/>
        <v>1</v>
      </c>
    </row>
    <row r="18" spans="2:9" s="43" customFormat="1" ht="23.25" customHeight="1">
      <c r="B18" s="5">
        <v>6</v>
      </c>
      <c r="C18" s="5"/>
      <c r="D18" s="5"/>
      <c r="E18" s="5"/>
      <c r="F18" s="5"/>
      <c r="G18" s="126">
        <f t="shared" si="1"/>
        <v>0</v>
      </c>
      <c r="H18" s="127">
        <f t="shared" si="2"/>
        <v>0</v>
      </c>
      <c r="I18" s="49">
        <f t="shared" si="0"/>
        <v>1</v>
      </c>
    </row>
    <row r="19" spans="2:9" s="43" customFormat="1" ht="23.25" customHeight="1">
      <c r="B19" s="5">
        <v>7</v>
      </c>
      <c r="C19" s="5"/>
      <c r="D19" s="5"/>
      <c r="E19" s="5"/>
      <c r="F19" s="5"/>
      <c r="G19" s="126">
        <f t="shared" si="1"/>
        <v>0</v>
      </c>
      <c r="H19" s="127">
        <f t="shared" si="2"/>
        <v>0</v>
      </c>
      <c r="I19" s="49">
        <f t="shared" si="0"/>
        <v>1</v>
      </c>
    </row>
    <row r="20" spans="2:9" s="43" customFormat="1" ht="23.25" customHeight="1">
      <c r="B20" s="5">
        <v>8</v>
      </c>
      <c r="C20" s="5"/>
      <c r="D20" s="5"/>
      <c r="E20" s="5"/>
      <c r="F20" s="5"/>
      <c r="G20" s="126">
        <f t="shared" si="1"/>
        <v>0</v>
      </c>
      <c r="H20" s="127">
        <f t="shared" si="2"/>
        <v>0</v>
      </c>
      <c r="I20" s="49">
        <f t="shared" si="0"/>
        <v>1</v>
      </c>
    </row>
    <row r="21" spans="2:9" s="43" customFormat="1" ht="23.25" customHeight="1">
      <c r="B21" s="5">
        <v>9</v>
      </c>
      <c r="C21" s="5"/>
      <c r="D21" s="5"/>
      <c r="E21" s="5"/>
      <c r="F21" s="5"/>
      <c r="G21" s="126">
        <f t="shared" si="1"/>
        <v>0</v>
      </c>
      <c r="H21" s="127">
        <f t="shared" si="2"/>
        <v>0</v>
      </c>
      <c r="I21" s="49">
        <f t="shared" si="0"/>
        <v>1</v>
      </c>
    </row>
    <row r="22" spans="2:9" s="43" customFormat="1" ht="23.25" customHeight="1">
      <c r="B22" s="5">
        <v>10</v>
      </c>
      <c r="C22" s="5"/>
      <c r="D22" s="5"/>
      <c r="E22" s="5"/>
      <c r="F22" s="5"/>
      <c r="G22" s="126">
        <f t="shared" si="1"/>
        <v>0</v>
      </c>
      <c r="H22" s="127">
        <f t="shared" si="2"/>
        <v>0</v>
      </c>
      <c r="I22" s="49">
        <f t="shared" si="0"/>
        <v>1</v>
      </c>
    </row>
    <row r="23" spans="2:9" s="43" customFormat="1" ht="23.25" customHeight="1">
      <c r="B23" s="5">
        <v>11</v>
      </c>
      <c r="C23" s="5"/>
      <c r="D23" s="5"/>
      <c r="E23" s="5"/>
      <c r="F23" s="5"/>
      <c r="G23" s="126">
        <f t="shared" si="1"/>
        <v>0</v>
      </c>
      <c r="H23" s="127">
        <f t="shared" si="2"/>
        <v>0</v>
      </c>
      <c r="I23" s="49">
        <f t="shared" si="0"/>
        <v>1</v>
      </c>
    </row>
    <row r="24" spans="2:9" s="43" customFormat="1" ht="23.25" customHeight="1">
      <c r="B24" s="5">
        <v>12</v>
      </c>
      <c r="C24" s="5"/>
      <c r="D24" s="5"/>
      <c r="E24" s="5"/>
      <c r="F24" s="5"/>
      <c r="G24" s="126">
        <f t="shared" si="1"/>
        <v>0</v>
      </c>
      <c r="H24" s="127">
        <f t="shared" si="2"/>
        <v>0</v>
      </c>
      <c r="I24" s="49">
        <f t="shared" si="0"/>
        <v>1</v>
      </c>
    </row>
    <row r="25" spans="2:9" s="43" customFormat="1" ht="23.25" customHeight="1">
      <c r="B25" s="5">
        <v>13</v>
      </c>
      <c r="C25" s="5"/>
      <c r="D25" s="5"/>
      <c r="E25" s="5"/>
      <c r="F25" s="5"/>
      <c r="G25" s="126">
        <f t="shared" si="1"/>
        <v>0</v>
      </c>
      <c r="H25" s="127">
        <f t="shared" si="2"/>
        <v>0</v>
      </c>
      <c r="I25" s="49">
        <f t="shared" si="0"/>
        <v>1</v>
      </c>
    </row>
    <row r="26" spans="2:9" s="43" customFormat="1" ht="23.25" customHeight="1">
      <c r="B26" s="5">
        <v>14</v>
      </c>
      <c r="C26" s="5"/>
      <c r="D26" s="5"/>
      <c r="E26" s="5"/>
      <c r="F26" s="5"/>
      <c r="G26" s="126">
        <f t="shared" si="1"/>
        <v>0</v>
      </c>
      <c r="H26" s="127">
        <f t="shared" si="2"/>
        <v>0</v>
      </c>
      <c r="I26" s="49">
        <f t="shared" si="0"/>
        <v>1</v>
      </c>
    </row>
    <row r="27" spans="2:9" s="43" customFormat="1" ht="23.25" customHeight="1">
      <c r="B27" s="5">
        <v>15</v>
      </c>
      <c r="C27" s="5"/>
      <c r="D27" s="5"/>
      <c r="E27" s="5"/>
      <c r="F27" s="5"/>
      <c r="G27" s="126">
        <f t="shared" si="1"/>
        <v>0</v>
      </c>
      <c r="H27" s="127">
        <f t="shared" si="2"/>
        <v>0</v>
      </c>
      <c r="I27" s="49">
        <f t="shared" si="0"/>
        <v>1</v>
      </c>
    </row>
    <row r="28" spans="2:9" s="43" customFormat="1" ht="23.25" customHeight="1">
      <c r="B28" s="5">
        <v>16</v>
      </c>
      <c r="C28" s="5"/>
      <c r="D28" s="5"/>
      <c r="E28" s="5"/>
      <c r="F28" s="5"/>
      <c r="G28" s="126">
        <f t="shared" si="1"/>
        <v>0</v>
      </c>
      <c r="H28" s="127">
        <f t="shared" si="2"/>
        <v>0</v>
      </c>
      <c r="I28" s="49">
        <f t="shared" si="0"/>
        <v>1</v>
      </c>
    </row>
    <row r="29" spans="2:9" s="43" customFormat="1" ht="23.25" customHeight="1">
      <c r="B29" s="5">
        <v>17</v>
      </c>
      <c r="C29" s="5"/>
      <c r="D29" s="5"/>
      <c r="E29" s="5"/>
      <c r="F29" s="5"/>
      <c r="G29" s="126">
        <f t="shared" si="1"/>
        <v>0</v>
      </c>
      <c r="H29" s="127">
        <f t="shared" si="2"/>
        <v>0</v>
      </c>
      <c r="I29" s="49">
        <f t="shared" si="0"/>
        <v>1</v>
      </c>
    </row>
    <row r="30" spans="2:9" s="43" customFormat="1" ht="23.25" customHeight="1">
      <c r="B30" s="5">
        <v>18</v>
      </c>
      <c r="C30" s="5"/>
      <c r="D30" s="5"/>
      <c r="E30" s="5"/>
      <c r="F30" s="5"/>
      <c r="G30" s="126">
        <f t="shared" si="1"/>
        <v>0</v>
      </c>
      <c r="H30" s="127">
        <f t="shared" si="2"/>
        <v>0</v>
      </c>
      <c r="I30" s="49">
        <f t="shared" si="0"/>
        <v>1</v>
      </c>
    </row>
    <row r="31" spans="2:9" s="43" customFormat="1" ht="23.25" customHeight="1">
      <c r="B31" s="5">
        <v>19</v>
      </c>
      <c r="C31" s="5"/>
      <c r="D31" s="5"/>
      <c r="E31" s="5"/>
      <c r="F31" s="5"/>
      <c r="G31" s="126">
        <f t="shared" si="1"/>
        <v>0</v>
      </c>
      <c r="H31" s="127">
        <f t="shared" si="2"/>
        <v>0</v>
      </c>
      <c r="I31" s="49">
        <f t="shared" si="0"/>
        <v>1</v>
      </c>
    </row>
    <row r="32" spans="2:9" s="43" customFormat="1" ht="23.25" customHeight="1">
      <c r="B32" s="5">
        <v>20</v>
      </c>
      <c r="C32" s="5"/>
      <c r="D32" s="5"/>
      <c r="E32" s="5"/>
      <c r="F32" s="5"/>
      <c r="G32" s="126">
        <f t="shared" si="1"/>
        <v>0</v>
      </c>
      <c r="H32" s="127">
        <f t="shared" si="2"/>
        <v>0</v>
      </c>
      <c r="I32" s="49">
        <f t="shared" si="0"/>
        <v>1</v>
      </c>
    </row>
    <row r="33" spans="2:9" s="43" customFormat="1" ht="23.25" customHeight="1">
      <c r="B33" s="5">
        <v>21</v>
      </c>
      <c r="C33" s="5"/>
      <c r="D33" s="5"/>
      <c r="E33" s="5"/>
      <c r="F33" s="5"/>
      <c r="G33" s="126">
        <f t="shared" si="1"/>
        <v>0</v>
      </c>
      <c r="H33" s="127">
        <f t="shared" si="2"/>
        <v>0</v>
      </c>
      <c r="I33" s="49">
        <f t="shared" si="0"/>
        <v>1</v>
      </c>
    </row>
    <row r="34" spans="2:9" s="43" customFormat="1" ht="23.25" customHeight="1">
      <c r="B34" s="5">
        <v>22</v>
      </c>
      <c r="C34" s="5"/>
      <c r="D34" s="5"/>
      <c r="E34" s="5"/>
      <c r="F34" s="5"/>
      <c r="G34" s="126">
        <f t="shared" si="1"/>
        <v>0</v>
      </c>
      <c r="H34" s="127">
        <f t="shared" si="2"/>
        <v>0</v>
      </c>
      <c r="I34" s="49">
        <f t="shared" si="0"/>
        <v>1</v>
      </c>
    </row>
    <row r="35" spans="2:9" s="43" customFormat="1" ht="23.25" customHeight="1">
      <c r="B35" s="5">
        <v>23</v>
      </c>
      <c r="C35" s="5"/>
      <c r="D35" s="5"/>
      <c r="E35" s="5"/>
      <c r="F35" s="5"/>
      <c r="G35" s="126">
        <f t="shared" si="1"/>
        <v>0</v>
      </c>
      <c r="H35" s="127">
        <f t="shared" si="2"/>
        <v>0</v>
      </c>
      <c r="I35" s="49">
        <f t="shared" si="0"/>
        <v>1</v>
      </c>
    </row>
    <row r="36" spans="2:9" s="43" customFormat="1" ht="23.25" customHeight="1">
      <c r="B36" s="5">
        <v>24</v>
      </c>
      <c r="C36" s="5"/>
      <c r="D36" s="5"/>
      <c r="E36" s="5"/>
      <c r="F36" s="5"/>
      <c r="G36" s="126">
        <f t="shared" si="1"/>
        <v>0</v>
      </c>
      <c r="H36" s="127">
        <f t="shared" si="2"/>
        <v>0</v>
      </c>
      <c r="I36" s="49">
        <f t="shared" si="0"/>
        <v>1</v>
      </c>
    </row>
    <row r="37" spans="2:9" s="43" customFormat="1" ht="23.25" customHeight="1">
      <c r="B37" s="5">
        <v>25</v>
      </c>
      <c r="C37" s="5"/>
      <c r="D37" s="5"/>
      <c r="E37" s="5"/>
      <c r="F37" s="5"/>
      <c r="G37" s="126">
        <f t="shared" si="1"/>
        <v>0</v>
      </c>
      <c r="H37" s="127">
        <f t="shared" si="2"/>
        <v>0</v>
      </c>
      <c r="I37" s="49">
        <f t="shared" si="0"/>
        <v>1</v>
      </c>
    </row>
    <row r="38" spans="2:9" s="43" customFormat="1" ht="23.25" customHeight="1">
      <c r="B38" s="5">
        <v>26</v>
      </c>
      <c r="C38" s="5"/>
      <c r="D38" s="5"/>
      <c r="E38" s="5"/>
      <c r="F38" s="5"/>
      <c r="G38" s="126">
        <f t="shared" si="1"/>
        <v>0</v>
      </c>
      <c r="H38" s="127">
        <f t="shared" si="2"/>
        <v>0</v>
      </c>
      <c r="I38" s="49">
        <f t="shared" si="0"/>
        <v>1</v>
      </c>
    </row>
    <row r="39" spans="2:9" s="43" customFormat="1" ht="23.25" customHeight="1">
      <c r="B39" s="5">
        <v>27</v>
      </c>
      <c r="C39" s="5"/>
      <c r="D39" s="5"/>
      <c r="E39" s="5"/>
      <c r="F39" s="5"/>
      <c r="G39" s="126">
        <f t="shared" si="1"/>
        <v>0</v>
      </c>
      <c r="H39" s="127">
        <f t="shared" si="2"/>
        <v>0</v>
      </c>
      <c r="I39" s="49">
        <f t="shared" si="0"/>
        <v>1</v>
      </c>
    </row>
    <row r="40" spans="2:9" s="43" customFormat="1" ht="23.25" customHeight="1">
      <c r="B40" s="5">
        <v>28</v>
      </c>
      <c r="C40" s="5"/>
      <c r="D40" s="5"/>
      <c r="E40" s="5"/>
      <c r="F40" s="5"/>
      <c r="G40" s="126">
        <f t="shared" si="1"/>
        <v>0</v>
      </c>
      <c r="H40" s="127">
        <f t="shared" si="2"/>
        <v>0</v>
      </c>
      <c r="I40" s="49">
        <f t="shared" si="0"/>
        <v>1</v>
      </c>
    </row>
    <row r="41" spans="2:9" s="43" customFormat="1" ht="23.25" customHeight="1">
      <c r="B41" s="5">
        <v>29</v>
      </c>
      <c r="C41" s="5"/>
      <c r="D41" s="5"/>
      <c r="E41" s="5"/>
      <c r="F41" s="5"/>
      <c r="G41" s="126">
        <f t="shared" si="1"/>
        <v>0</v>
      </c>
      <c r="H41" s="127">
        <f t="shared" si="2"/>
        <v>0</v>
      </c>
      <c r="I41" s="49">
        <f t="shared" si="0"/>
        <v>1</v>
      </c>
    </row>
    <row r="42" spans="2:9" s="43" customFormat="1" ht="23.25" customHeight="1">
      <c r="B42" s="5">
        <v>30</v>
      </c>
      <c r="C42" s="5"/>
      <c r="D42" s="5"/>
      <c r="E42" s="5"/>
      <c r="F42" s="5"/>
      <c r="G42" s="126">
        <f t="shared" si="1"/>
        <v>0</v>
      </c>
      <c r="H42" s="127">
        <f t="shared" si="2"/>
        <v>0</v>
      </c>
      <c r="I42" s="49">
        <f t="shared" si="0"/>
        <v>1</v>
      </c>
    </row>
    <row r="43" spans="2:9" s="43" customFormat="1" ht="23.25" customHeight="1">
      <c r="B43" s="5">
        <v>31</v>
      </c>
      <c r="C43" s="5"/>
      <c r="D43" s="5"/>
      <c r="E43" s="5"/>
      <c r="F43" s="5"/>
      <c r="G43" s="126">
        <f t="shared" si="1"/>
        <v>0</v>
      </c>
      <c r="H43" s="127">
        <f t="shared" si="2"/>
        <v>0</v>
      </c>
      <c r="I43" s="49">
        <f t="shared" si="0"/>
        <v>1</v>
      </c>
    </row>
    <row r="44" spans="2:9" s="43" customFormat="1" ht="23.25" customHeight="1">
      <c r="B44" s="5">
        <v>32</v>
      </c>
      <c r="C44" s="5"/>
      <c r="D44" s="5"/>
      <c r="E44" s="5"/>
      <c r="F44" s="5"/>
      <c r="G44" s="126">
        <f t="shared" si="1"/>
        <v>0</v>
      </c>
      <c r="H44" s="127">
        <f t="shared" si="2"/>
        <v>0</v>
      </c>
      <c r="I44" s="49">
        <f t="shared" si="0"/>
        <v>1</v>
      </c>
    </row>
    <row r="45" spans="2:9" s="43" customFormat="1" ht="23.25" customHeight="1">
      <c r="B45" s="5">
        <v>33</v>
      </c>
      <c r="C45" s="5"/>
      <c r="D45" s="5"/>
      <c r="E45" s="5"/>
      <c r="F45" s="5"/>
      <c r="G45" s="126">
        <f t="shared" si="1"/>
        <v>0</v>
      </c>
      <c r="H45" s="127">
        <f t="shared" si="2"/>
        <v>0</v>
      </c>
      <c r="I45" s="49">
        <f t="shared" si="0"/>
        <v>1</v>
      </c>
    </row>
    <row r="46" spans="2:9" s="43" customFormat="1" ht="23.25" customHeight="1">
      <c r="B46" s="5">
        <v>34</v>
      </c>
      <c r="C46" s="5"/>
      <c r="D46" s="5"/>
      <c r="E46" s="5"/>
      <c r="F46" s="5"/>
      <c r="G46" s="126">
        <f t="shared" si="1"/>
        <v>0</v>
      </c>
      <c r="H46" s="127">
        <f t="shared" si="2"/>
        <v>0</v>
      </c>
      <c r="I46" s="49">
        <f t="shared" si="0"/>
        <v>1</v>
      </c>
    </row>
    <row r="47" spans="2:9" s="43" customFormat="1" ht="23.25" customHeight="1">
      <c r="B47" s="5">
        <v>35</v>
      </c>
      <c r="C47" s="5"/>
      <c r="D47" s="5"/>
      <c r="E47" s="5"/>
      <c r="F47" s="5"/>
      <c r="G47" s="126">
        <f t="shared" si="1"/>
        <v>0</v>
      </c>
      <c r="H47" s="127">
        <f t="shared" si="2"/>
        <v>0</v>
      </c>
      <c r="I47" s="49">
        <f t="shared" si="0"/>
        <v>1</v>
      </c>
    </row>
    <row r="48" spans="2:9" s="43" customFormat="1" ht="23.25" customHeight="1">
      <c r="B48" s="5">
        <v>36</v>
      </c>
      <c r="C48" s="5"/>
      <c r="D48" s="5"/>
      <c r="E48" s="5"/>
      <c r="F48" s="5"/>
      <c r="G48" s="126">
        <f t="shared" si="1"/>
        <v>0</v>
      </c>
      <c r="H48" s="127">
        <f t="shared" si="2"/>
        <v>0</v>
      </c>
      <c r="I48" s="49">
        <f t="shared" si="0"/>
        <v>1</v>
      </c>
    </row>
    <row r="49" spans="1:9" s="43" customFormat="1" ht="23.25" customHeight="1">
      <c r="B49" s="5">
        <v>37</v>
      </c>
      <c r="C49" s="5"/>
      <c r="D49" s="5"/>
      <c r="E49" s="5"/>
      <c r="F49" s="5"/>
      <c r="G49" s="126">
        <f t="shared" si="1"/>
        <v>0</v>
      </c>
      <c r="H49" s="127">
        <f t="shared" si="2"/>
        <v>0</v>
      </c>
      <c r="I49" s="49">
        <f t="shared" si="0"/>
        <v>1</v>
      </c>
    </row>
    <row r="50" spans="1:9" s="43" customFormat="1" ht="23.25" customHeight="1">
      <c r="B50" s="5">
        <v>38</v>
      </c>
      <c r="C50" s="5"/>
      <c r="D50" s="5"/>
      <c r="E50" s="5"/>
      <c r="F50" s="5"/>
      <c r="G50" s="126">
        <f t="shared" si="1"/>
        <v>0</v>
      </c>
      <c r="H50" s="127">
        <f t="shared" si="2"/>
        <v>0</v>
      </c>
      <c r="I50" s="49">
        <f t="shared" si="0"/>
        <v>1</v>
      </c>
    </row>
    <row r="51" spans="1:9" s="43" customFormat="1" ht="23.25" customHeight="1">
      <c r="B51" s="5">
        <v>39</v>
      </c>
      <c r="C51" s="5"/>
      <c r="D51" s="5"/>
      <c r="E51" s="5"/>
      <c r="F51" s="5"/>
      <c r="G51" s="126">
        <f t="shared" si="1"/>
        <v>0</v>
      </c>
      <c r="H51" s="127">
        <f t="shared" si="2"/>
        <v>0</v>
      </c>
      <c r="I51" s="49">
        <f t="shared" si="0"/>
        <v>1</v>
      </c>
    </row>
    <row r="52" spans="1:9" s="43" customFormat="1" ht="23.25" customHeight="1">
      <c r="B52" s="5">
        <v>40</v>
      </c>
      <c r="C52" s="5"/>
      <c r="D52" s="5"/>
      <c r="E52" s="5"/>
      <c r="F52" s="5"/>
      <c r="G52" s="126">
        <f t="shared" si="1"/>
        <v>0</v>
      </c>
      <c r="H52" s="127">
        <f t="shared" si="2"/>
        <v>0</v>
      </c>
      <c r="I52" s="49">
        <f t="shared" si="0"/>
        <v>1</v>
      </c>
    </row>
    <row r="53" spans="1:9" s="43" customFormat="1" ht="22.5" customHeight="1">
      <c r="B53" s="48"/>
      <c r="C53" s="48"/>
      <c r="D53" s="48" t="s">
        <v>50</v>
      </c>
      <c r="E53" s="48">
        <f>SUM(E13:E52)</f>
        <v>0</v>
      </c>
      <c r="F53" s="48">
        <f>SUM(F13:F52)</f>
        <v>0</v>
      </c>
      <c r="G53" s="48">
        <f>SUM(G13:G52)</f>
        <v>0</v>
      </c>
      <c r="H53" s="47">
        <f>SUM(H13:H52)</f>
        <v>0</v>
      </c>
      <c r="I53" s="46">
        <f>SUM(I24:I51)</f>
        <v>28</v>
      </c>
    </row>
    <row r="54" spans="1:9" s="43" customFormat="1" ht="20.25" customHeight="1">
      <c r="I54" s="45"/>
    </row>
    <row r="55" spans="1:9">
      <c r="A55" s="43"/>
      <c r="B55" s="43"/>
      <c r="C55" s="43"/>
      <c r="D55" s="43"/>
      <c r="E55" s="43"/>
      <c r="F55" s="43"/>
      <c r="G55" s="43"/>
      <c r="H55" s="43"/>
      <c r="I55" s="45"/>
    </row>
    <row r="56" spans="1:9" s="43" customFormat="1" ht="22.5" customHeight="1">
      <c r="A56" s="33"/>
      <c r="B56" s="33"/>
      <c r="C56" s="33"/>
      <c r="D56" s="33"/>
      <c r="E56" s="33"/>
      <c r="F56" s="33"/>
      <c r="G56" s="33"/>
      <c r="H56" s="33"/>
      <c r="I56" s="34"/>
    </row>
    <row r="57" spans="1:9" s="43" customFormat="1" ht="22.5" customHeight="1">
      <c r="C57" s="41"/>
      <c r="D57" s="41"/>
      <c r="E57" s="41"/>
      <c r="F57" s="41"/>
      <c r="G57" s="41"/>
      <c r="H57" s="40"/>
      <c r="I57" s="40"/>
    </row>
    <row r="58" spans="1:9" s="43" customFormat="1" ht="22.5" customHeight="1">
      <c r="C58" s="41"/>
      <c r="D58" s="44" t="s">
        <v>51</v>
      </c>
      <c r="E58" s="44">
        <f>E53</f>
        <v>0</v>
      </c>
      <c r="F58" s="44">
        <f>F53</f>
        <v>0</v>
      </c>
      <c r="G58" s="41"/>
      <c r="H58" s="40"/>
      <c r="I58" s="40"/>
    </row>
    <row r="59" spans="1:9" s="43" customFormat="1" ht="22.5" customHeight="1">
      <c r="C59" s="41"/>
      <c r="D59" s="44" t="s">
        <v>52</v>
      </c>
      <c r="E59" s="44">
        <v>0</v>
      </c>
      <c r="F59" s="44">
        <v>0</v>
      </c>
      <c r="G59" s="41"/>
      <c r="H59" s="40"/>
      <c r="I59" s="40"/>
    </row>
    <row r="60" spans="1:9" ht="15" thickBot="1">
      <c r="A60" s="43"/>
      <c r="B60" s="43"/>
      <c r="C60" s="41"/>
      <c r="D60" s="42" t="s">
        <v>47</v>
      </c>
      <c r="E60" s="42">
        <f>SUM(E58:E59)</f>
        <v>0</v>
      </c>
      <c r="F60" s="42">
        <f>SUM(F58:F59)</f>
        <v>0</v>
      </c>
      <c r="G60" s="41"/>
      <c r="H60" s="40"/>
      <c r="I60" s="40"/>
    </row>
    <row r="61" spans="1:9" ht="15" thickTop="1">
      <c r="D61" s="35">
        <v>1</v>
      </c>
      <c r="E61" s="39">
        <v>8</v>
      </c>
      <c r="F61" s="39">
        <v>8</v>
      </c>
    </row>
    <row r="62" spans="1:9">
      <c r="D62" s="38">
        <v>2</v>
      </c>
      <c r="E62" s="38">
        <v>7</v>
      </c>
      <c r="F62" s="38">
        <v>8</v>
      </c>
    </row>
    <row r="63" spans="1:9">
      <c r="D63" s="38">
        <v>3</v>
      </c>
      <c r="E63" s="38">
        <v>7</v>
      </c>
      <c r="F63" s="38">
        <v>8</v>
      </c>
    </row>
    <row r="64" spans="1:9">
      <c r="D64" s="38">
        <v>4</v>
      </c>
      <c r="E64" s="38">
        <v>7</v>
      </c>
      <c r="F64" s="38">
        <v>8</v>
      </c>
    </row>
    <row r="65" spans="4:7">
      <c r="D65" s="38">
        <v>5</v>
      </c>
      <c r="E65" s="38">
        <v>7</v>
      </c>
      <c r="F65" s="38">
        <v>8</v>
      </c>
    </row>
    <row r="66" spans="4:7">
      <c r="D66" s="38">
        <v>6</v>
      </c>
      <c r="E66" s="38">
        <v>7</v>
      </c>
      <c r="F66" s="38">
        <v>8</v>
      </c>
    </row>
    <row r="67" spans="4:7">
      <c r="D67" s="38">
        <v>7</v>
      </c>
      <c r="E67" s="38">
        <v>7</v>
      </c>
      <c r="F67" s="38">
        <v>7</v>
      </c>
    </row>
    <row r="68" spans="4:7">
      <c r="D68" s="38">
        <v>8</v>
      </c>
      <c r="E68" s="38">
        <v>7</v>
      </c>
      <c r="F68" s="38">
        <v>7</v>
      </c>
    </row>
    <row r="69" spans="4:7">
      <c r="D69" s="38">
        <v>9</v>
      </c>
      <c r="E69" s="38">
        <v>7</v>
      </c>
      <c r="F69" s="38">
        <v>7</v>
      </c>
    </row>
    <row r="70" spans="4:7">
      <c r="D70" s="38">
        <v>10</v>
      </c>
      <c r="E70" s="38">
        <v>7</v>
      </c>
      <c r="F70" s="38">
        <v>7</v>
      </c>
    </row>
    <row r="71" spans="4:7">
      <c r="D71" s="38">
        <v>11</v>
      </c>
      <c r="E71" s="38">
        <v>7</v>
      </c>
      <c r="F71" s="38">
        <v>7</v>
      </c>
    </row>
    <row r="72" spans="4:7">
      <c r="D72" s="38">
        <v>12</v>
      </c>
      <c r="E72" s="38"/>
      <c r="F72" s="38">
        <v>7</v>
      </c>
    </row>
    <row r="73" spans="4:7">
      <c r="D73" s="38">
        <v>13</v>
      </c>
      <c r="E73" s="38"/>
      <c r="F73" s="38"/>
    </row>
    <row r="74" spans="4:7" ht="21" customHeight="1" thickBot="1">
      <c r="D74" s="37">
        <v>14</v>
      </c>
      <c r="E74" s="37"/>
      <c r="F74" s="37"/>
      <c r="G74" s="36"/>
    </row>
    <row r="75" spans="4:7" ht="21.75" thickTop="1">
      <c r="D75" s="35"/>
      <c r="E75" s="6">
        <f>SUM(E61:E74)</f>
        <v>78</v>
      </c>
      <c r="F75" s="6">
        <f>SUM(F61:F74)</f>
        <v>90</v>
      </c>
    </row>
  </sheetData>
  <mergeCells count="2">
    <mergeCell ref="B2:I2"/>
    <mergeCell ref="B3:I3"/>
  </mergeCells>
  <phoneticPr fontId="1"/>
  <printOptions horizontalCentered="1"/>
  <pageMargins left="0.59055118110236227" right="0.59055118110236227" top="0.41" bottom="0.59055118110236227" header="0.51181102362204722" footer="0.51181102362204722"/>
  <pageSetup paperSize="9" scale="7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44"/>
  <sheetViews>
    <sheetView workbookViewId="0">
      <selection activeCell="N10" sqref="N10"/>
    </sheetView>
  </sheetViews>
  <sheetFormatPr defaultColWidth="9" defaultRowHeight="13.5"/>
  <cols>
    <col min="1" max="1" width="1.125" style="56" customWidth="1"/>
    <col min="2" max="2" width="5" style="56" customWidth="1"/>
    <col min="3" max="3" width="7.25" style="56" customWidth="1"/>
    <col min="4" max="4" width="5.625" style="56" bestFit="1" customWidth="1"/>
    <col min="5" max="5" width="14.625" style="56" customWidth="1"/>
    <col min="6" max="6" width="16.875" style="56" bestFit="1" customWidth="1"/>
    <col min="7" max="7" width="9.75" style="56" customWidth="1"/>
    <col min="8" max="8" width="18.375" style="56" customWidth="1"/>
    <col min="9" max="9" width="8.625" style="56" customWidth="1"/>
    <col min="10" max="10" width="8.625" style="56" hidden="1" customWidth="1"/>
    <col min="11" max="11" width="8.625" style="56" customWidth="1"/>
    <col min="12" max="12" width="17.875" style="56" customWidth="1"/>
    <col min="13" max="13" width="0.625" style="57" customWidth="1"/>
    <col min="14" max="16384" width="9" style="56"/>
  </cols>
  <sheetData>
    <row r="1" spans="1:13" ht="10.5" customHeight="1">
      <c r="A1" s="61"/>
      <c r="B1" s="61"/>
      <c r="C1" s="61"/>
      <c r="D1" s="61"/>
      <c r="E1" s="61"/>
      <c r="F1" s="61"/>
      <c r="G1" s="61"/>
      <c r="H1" s="61"/>
      <c r="K1" s="61"/>
      <c r="L1" s="61"/>
    </row>
    <row r="2" spans="1:13" ht="31.5" customHeight="1" thickBot="1">
      <c r="A2" s="61"/>
      <c r="B2" s="344" t="str">
        <f>'大会要項（各支部理事長）'!C7</f>
        <v>令和八年度第４回福島県小中高校生卓球競技選抜強化リーグ大会</v>
      </c>
      <c r="C2" s="345"/>
      <c r="D2" s="345"/>
      <c r="E2" s="345"/>
      <c r="F2" s="345"/>
      <c r="G2" s="345"/>
      <c r="H2" s="345"/>
      <c r="I2" s="345"/>
      <c r="J2" s="345"/>
      <c r="K2" s="345"/>
      <c r="L2" s="345"/>
      <c r="M2" s="123"/>
    </row>
    <row r="3" spans="1:13" ht="6.75" customHeight="1" thickTop="1">
      <c r="A3" s="61"/>
      <c r="B3" s="57"/>
      <c r="M3" s="62"/>
    </row>
    <row r="4" spans="1:13" ht="23.25" customHeight="1">
      <c r="A4" s="61"/>
      <c r="B4" s="57"/>
      <c r="C4" s="346" t="s">
        <v>53</v>
      </c>
      <c r="D4" s="346"/>
      <c r="E4" s="346"/>
      <c r="F4" s="122"/>
      <c r="G4" s="121" t="s">
        <v>43</v>
      </c>
      <c r="H4" s="347" t="s">
        <v>97</v>
      </c>
      <c r="I4" s="347"/>
      <c r="J4" s="347"/>
      <c r="K4" s="348"/>
      <c r="L4" s="120" t="s">
        <v>54</v>
      </c>
      <c r="M4" s="62"/>
    </row>
    <row r="5" spans="1:13" ht="23.25" customHeight="1">
      <c r="A5" s="61"/>
      <c r="B5" s="57"/>
      <c r="C5" s="346" t="s">
        <v>55</v>
      </c>
      <c r="D5" s="346"/>
      <c r="E5" s="346"/>
      <c r="F5" s="349"/>
      <c r="G5" s="350"/>
      <c r="H5" s="350"/>
      <c r="I5" s="350"/>
      <c r="J5" s="350"/>
      <c r="K5" s="351"/>
      <c r="L5" s="352" t="str">
        <f>'大会要項（所属長）'!C31</f>
        <v>１０月９日（金）１７：００　受付終了</v>
      </c>
      <c r="M5" s="62"/>
    </row>
    <row r="6" spans="1:13" ht="23.25" customHeight="1">
      <c r="A6" s="61"/>
      <c r="B6" s="57"/>
      <c r="C6" s="346" t="s">
        <v>56</v>
      </c>
      <c r="D6" s="346"/>
      <c r="E6" s="346"/>
      <c r="F6" s="349"/>
      <c r="G6" s="350"/>
      <c r="H6" s="350"/>
      <c r="I6" s="350"/>
      <c r="J6" s="350"/>
      <c r="K6" s="351"/>
      <c r="L6" s="353"/>
      <c r="M6" s="62"/>
    </row>
    <row r="7" spans="1:13" ht="23.25" customHeight="1">
      <c r="A7" s="61"/>
      <c r="B7" s="57"/>
      <c r="C7" s="346" t="s">
        <v>57</v>
      </c>
      <c r="D7" s="346"/>
      <c r="E7" s="346"/>
      <c r="F7" s="349"/>
      <c r="G7" s="350"/>
      <c r="H7" s="350"/>
      <c r="I7" s="350"/>
      <c r="J7" s="350"/>
      <c r="K7" s="351"/>
      <c r="L7" s="353"/>
      <c r="M7" s="62"/>
    </row>
    <row r="8" spans="1:13" ht="23.25" customHeight="1">
      <c r="A8" s="61"/>
      <c r="B8" s="57"/>
      <c r="C8" s="346" t="s">
        <v>96</v>
      </c>
      <c r="D8" s="346"/>
      <c r="E8" s="346"/>
      <c r="F8" s="355"/>
      <c r="G8" s="350"/>
      <c r="H8" s="350"/>
      <c r="I8" s="350"/>
      <c r="J8" s="350"/>
      <c r="K8" s="351"/>
      <c r="L8" s="354"/>
      <c r="M8" s="62"/>
    </row>
    <row r="9" spans="1:13" ht="6" customHeight="1">
      <c r="A9" s="61"/>
      <c r="B9" s="57"/>
      <c r="M9" s="62"/>
    </row>
    <row r="10" spans="1:13" s="117" customFormat="1" ht="39" customHeight="1">
      <c r="A10" s="119"/>
      <c r="B10" s="328" t="s">
        <v>466</v>
      </c>
      <c r="C10" s="329"/>
      <c r="D10" s="329"/>
      <c r="E10" s="329"/>
      <c r="F10" s="329"/>
      <c r="G10" s="329"/>
      <c r="H10" s="329"/>
      <c r="I10" s="329"/>
      <c r="J10" s="329"/>
      <c r="K10" s="329"/>
      <c r="L10" s="330"/>
      <c r="M10" s="118"/>
    </row>
    <row r="11" spans="1:13" s="117" customFormat="1" ht="79.5" customHeight="1" thickBot="1">
      <c r="A11" s="119"/>
      <c r="B11" s="341" t="s">
        <v>106</v>
      </c>
      <c r="C11" s="342"/>
      <c r="D11" s="342"/>
      <c r="E11" s="342"/>
      <c r="F11" s="342"/>
      <c r="G11" s="342"/>
      <c r="H11" s="342"/>
      <c r="I11" s="342"/>
      <c r="J11" s="342"/>
      <c r="K11" s="342"/>
      <c r="L11" s="343"/>
      <c r="M11" s="118"/>
    </row>
    <row r="12" spans="1:13" ht="43.5" customHeight="1">
      <c r="A12" s="61"/>
      <c r="B12" s="116" t="s">
        <v>58</v>
      </c>
      <c r="C12" s="116" t="s">
        <v>95</v>
      </c>
      <c r="D12" s="115" t="s">
        <v>94</v>
      </c>
      <c r="E12" s="116" t="s">
        <v>59</v>
      </c>
      <c r="F12" s="116" t="s">
        <v>93</v>
      </c>
      <c r="G12" s="116" t="s">
        <v>43</v>
      </c>
      <c r="H12" s="130" t="s">
        <v>105</v>
      </c>
      <c r="I12" s="134" t="s">
        <v>113</v>
      </c>
      <c r="J12" s="331" t="s">
        <v>92</v>
      </c>
      <c r="K12" s="115" t="s">
        <v>91</v>
      </c>
      <c r="L12" s="114" t="s">
        <v>60</v>
      </c>
      <c r="M12" s="62"/>
    </row>
    <row r="13" spans="1:13" s="104" customFormat="1" ht="27.95" customHeight="1" thickBot="1">
      <c r="A13" s="111"/>
      <c r="B13" s="333" t="s">
        <v>90</v>
      </c>
      <c r="C13" s="333" t="s">
        <v>89</v>
      </c>
      <c r="D13" s="335" t="s">
        <v>88</v>
      </c>
      <c r="E13" s="336"/>
      <c r="F13" s="337" t="s">
        <v>87</v>
      </c>
      <c r="G13" s="338"/>
      <c r="H13" s="113" t="s">
        <v>86</v>
      </c>
      <c r="I13" s="112" t="s">
        <v>85</v>
      </c>
      <c r="J13" s="332"/>
      <c r="K13" s="339" t="s">
        <v>84</v>
      </c>
      <c r="L13" s="340"/>
      <c r="M13" s="105"/>
    </row>
    <row r="14" spans="1:13" s="104" customFormat="1" ht="77.45" customHeight="1" thickTop="1" thickBot="1">
      <c r="A14" s="111"/>
      <c r="B14" s="334"/>
      <c r="C14" s="334"/>
      <c r="D14" s="110">
        <v>50</v>
      </c>
      <c r="E14" s="110" t="s">
        <v>83</v>
      </c>
      <c r="F14" s="110" t="s">
        <v>82</v>
      </c>
      <c r="G14" s="109" t="s">
        <v>81</v>
      </c>
      <c r="H14" s="133" t="s">
        <v>110</v>
      </c>
      <c r="I14" s="108" t="s">
        <v>80</v>
      </c>
      <c r="J14" s="107" t="s">
        <v>79</v>
      </c>
      <c r="K14" s="158" t="s">
        <v>146</v>
      </c>
      <c r="L14" s="106" t="s">
        <v>147</v>
      </c>
      <c r="M14" s="105"/>
    </row>
    <row r="15" spans="1:13" s="85" customFormat="1" ht="24.75" customHeight="1" thickTop="1">
      <c r="A15" s="93"/>
      <c r="B15" s="103">
        <v>1</v>
      </c>
      <c r="C15" s="101" t="s">
        <v>78</v>
      </c>
      <c r="D15" s="101"/>
      <c r="E15" s="101"/>
      <c r="F15" s="102" t="str">
        <f>H4</f>
        <v>　</v>
      </c>
      <c r="G15" s="102">
        <f>F4</f>
        <v>0</v>
      </c>
      <c r="H15" s="101"/>
      <c r="I15" s="90"/>
      <c r="J15" s="100"/>
      <c r="K15" s="99"/>
      <c r="L15" s="98"/>
      <c r="M15" s="86"/>
    </row>
    <row r="16" spans="1:13" s="85" customFormat="1" ht="24.75" customHeight="1">
      <c r="A16" s="93"/>
      <c r="B16" s="97">
        <v>2</v>
      </c>
      <c r="C16" s="97" t="s">
        <v>78</v>
      </c>
      <c r="D16" s="97"/>
      <c r="E16" s="97"/>
      <c r="F16" s="92" t="str">
        <f t="shared" ref="F16:F35" si="0">F15</f>
        <v>　</v>
      </c>
      <c r="G16" s="92">
        <f t="shared" ref="G16:G35" si="1">G15</f>
        <v>0</v>
      </c>
      <c r="H16" s="97"/>
      <c r="I16" s="90"/>
      <c r="J16" s="96"/>
      <c r="K16" s="95"/>
      <c r="L16" s="94"/>
      <c r="M16" s="86"/>
    </row>
    <row r="17" spans="1:13" s="85" customFormat="1" ht="24.75" customHeight="1">
      <c r="A17" s="93"/>
      <c r="B17" s="97">
        <v>3</v>
      </c>
      <c r="C17" s="97" t="s">
        <v>78</v>
      </c>
      <c r="D17" s="97"/>
      <c r="E17" s="97"/>
      <c r="F17" s="92" t="str">
        <f t="shared" si="0"/>
        <v>　</v>
      </c>
      <c r="G17" s="92">
        <f t="shared" si="1"/>
        <v>0</v>
      </c>
      <c r="H17" s="97"/>
      <c r="I17" s="90"/>
      <c r="J17" s="96"/>
      <c r="K17" s="95"/>
      <c r="L17" s="94"/>
      <c r="M17" s="86"/>
    </row>
    <row r="18" spans="1:13" s="85" customFormat="1" ht="24.75" customHeight="1">
      <c r="A18" s="93"/>
      <c r="B18" s="97">
        <v>4</v>
      </c>
      <c r="C18" s="97" t="s">
        <v>78</v>
      </c>
      <c r="D18" s="97"/>
      <c r="E18" s="97"/>
      <c r="F18" s="92" t="str">
        <f t="shared" si="0"/>
        <v>　</v>
      </c>
      <c r="G18" s="92">
        <f t="shared" si="1"/>
        <v>0</v>
      </c>
      <c r="H18" s="97"/>
      <c r="I18" s="90"/>
      <c r="J18" s="96"/>
      <c r="K18" s="95"/>
      <c r="L18" s="94"/>
      <c r="M18" s="86"/>
    </row>
    <row r="19" spans="1:13" s="85" customFormat="1" ht="24.75" customHeight="1">
      <c r="A19" s="93"/>
      <c r="B19" s="97">
        <v>5</v>
      </c>
      <c r="C19" s="97" t="s">
        <v>78</v>
      </c>
      <c r="D19" s="97"/>
      <c r="E19" s="97"/>
      <c r="F19" s="92" t="str">
        <f t="shared" si="0"/>
        <v>　</v>
      </c>
      <c r="G19" s="92">
        <f t="shared" si="1"/>
        <v>0</v>
      </c>
      <c r="H19" s="97"/>
      <c r="I19" s="90"/>
      <c r="J19" s="96"/>
      <c r="K19" s="95"/>
      <c r="L19" s="94"/>
      <c r="M19" s="86"/>
    </row>
    <row r="20" spans="1:13" s="85" customFormat="1" ht="24.75" customHeight="1">
      <c r="A20" s="93"/>
      <c r="B20" s="97">
        <v>6</v>
      </c>
      <c r="C20" s="97" t="s">
        <v>78</v>
      </c>
      <c r="D20" s="97"/>
      <c r="E20" s="97"/>
      <c r="F20" s="92" t="str">
        <f t="shared" si="0"/>
        <v>　</v>
      </c>
      <c r="G20" s="92">
        <f t="shared" si="1"/>
        <v>0</v>
      </c>
      <c r="H20" s="97"/>
      <c r="I20" s="90"/>
      <c r="J20" s="96"/>
      <c r="K20" s="95"/>
      <c r="L20" s="94"/>
      <c r="M20" s="86"/>
    </row>
    <row r="21" spans="1:13" s="85" customFormat="1" ht="24.75" customHeight="1">
      <c r="A21" s="93"/>
      <c r="B21" s="97">
        <v>7</v>
      </c>
      <c r="C21" s="97" t="s">
        <v>78</v>
      </c>
      <c r="D21" s="97"/>
      <c r="E21" s="97"/>
      <c r="F21" s="92" t="str">
        <f t="shared" si="0"/>
        <v>　</v>
      </c>
      <c r="G21" s="92">
        <f t="shared" si="1"/>
        <v>0</v>
      </c>
      <c r="H21" s="97"/>
      <c r="I21" s="90"/>
      <c r="J21" s="96"/>
      <c r="K21" s="95"/>
      <c r="L21" s="94"/>
      <c r="M21" s="86"/>
    </row>
    <row r="22" spans="1:13" s="85" customFormat="1" ht="24.75" customHeight="1">
      <c r="A22" s="93"/>
      <c r="B22" s="97">
        <v>8</v>
      </c>
      <c r="C22" s="97" t="s">
        <v>78</v>
      </c>
      <c r="D22" s="97"/>
      <c r="E22" s="97"/>
      <c r="F22" s="92" t="str">
        <f t="shared" si="0"/>
        <v>　</v>
      </c>
      <c r="G22" s="92">
        <f t="shared" si="1"/>
        <v>0</v>
      </c>
      <c r="H22" s="97"/>
      <c r="I22" s="90"/>
      <c r="J22" s="96"/>
      <c r="K22" s="95"/>
      <c r="L22" s="94"/>
      <c r="M22" s="86"/>
    </row>
    <row r="23" spans="1:13" s="85" customFormat="1" ht="24.75" customHeight="1">
      <c r="A23" s="93"/>
      <c r="B23" s="97">
        <v>9</v>
      </c>
      <c r="C23" s="97" t="s">
        <v>78</v>
      </c>
      <c r="D23" s="97"/>
      <c r="E23" s="97"/>
      <c r="F23" s="92" t="str">
        <f t="shared" si="0"/>
        <v>　</v>
      </c>
      <c r="G23" s="92">
        <f t="shared" si="1"/>
        <v>0</v>
      </c>
      <c r="H23" s="97"/>
      <c r="I23" s="90"/>
      <c r="J23" s="96"/>
      <c r="K23" s="95"/>
      <c r="L23" s="94"/>
      <c r="M23" s="86"/>
    </row>
    <row r="24" spans="1:13" s="85" customFormat="1" ht="24.75" customHeight="1">
      <c r="A24" s="93"/>
      <c r="B24" s="97">
        <v>10</v>
      </c>
      <c r="C24" s="97" t="s">
        <v>78</v>
      </c>
      <c r="D24" s="97"/>
      <c r="E24" s="97"/>
      <c r="F24" s="92" t="str">
        <f t="shared" si="0"/>
        <v>　</v>
      </c>
      <c r="G24" s="92">
        <f t="shared" si="1"/>
        <v>0</v>
      </c>
      <c r="H24" s="97"/>
      <c r="I24" s="90"/>
      <c r="J24" s="96"/>
      <c r="K24" s="95"/>
      <c r="L24" s="94"/>
      <c r="M24" s="86"/>
    </row>
    <row r="25" spans="1:13" s="85" customFormat="1" ht="24.75" customHeight="1">
      <c r="A25" s="93"/>
      <c r="B25" s="91"/>
      <c r="C25" s="91"/>
      <c r="D25" s="91"/>
      <c r="E25" s="91"/>
      <c r="F25" s="92" t="str">
        <f t="shared" si="0"/>
        <v>　</v>
      </c>
      <c r="G25" s="92">
        <f t="shared" si="1"/>
        <v>0</v>
      </c>
      <c r="H25" s="91"/>
      <c r="I25" s="90"/>
      <c r="J25" s="89"/>
      <c r="K25" s="88"/>
      <c r="L25" s="87"/>
      <c r="M25" s="86"/>
    </row>
    <row r="26" spans="1:13" s="70" customFormat="1" ht="24.75" customHeight="1">
      <c r="A26" s="78"/>
      <c r="B26" s="83">
        <v>11</v>
      </c>
      <c r="C26" s="83" t="s">
        <v>77</v>
      </c>
      <c r="D26" s="83"/>
      <c r="E26" s="83"/>
      <c r="F26" s="84" t="str">
        <f t="shared" si="0"/>
        <v>　</v>
      </c>
      <c r="G26" s="84">
        <f t="shared" si="1"/>
        <v>0</v>
      </c>
      <c r="H26" s="83"/>
      <c r="I26" s="82"/>
      <c r="J26" s="81"/>
      <c r="K26" s="80"/>
      <c r="L26" s="79"/>
      <c r="M26" s="71"/>
    </row>
    <row r="27" spans="1:13" s="70" customFormat="1" ht="24.75" customHeight="1">
      <c r="A27" s="78"/>
      <c r="B27" s="83">
        <v>12</v>
      </c>
      <c r="C27" s="83" t="s">
        <v>77</v>
      </c>
      <c r="D27" s="83"/>
      <c r="E27" s="83"/>
      <c r="F27" s="84" t="str">
        <f t="shared" si="0"/>
        <v>　</v>
      </c>
      <c r="G27" s="84">
        <f t="shared" si="1"/>
        <v>0</v>
      </c>
      <c r="H27" s="83"/>
      <c r="I27" s="82"/>
      <c r="J27" s="81"/>
      <c r="K27" s="80"/>
      <c r="L27" s="79"/>
      <c r="M27" s="71"/>
    </row>
    <row r="28" spans="1:13" s="70" customFormat="1" ht="24.75" customHeight="1">
      <c r="A28" s="78"/>
      <c r="B28" s="83">
        <v>13</v>
      </c>
      <c r="C28" s="83" t="s">
        <v>77</v>
      </c>
      <c r="D28" s="83"/>
      <c r="E28" s="83"/>
      <c r="F28" s="84" t="str">
        <f t="shared" si="0"/>
        <v>　</v>
      </c>
      <c r="G28" s="84">
        <f t="shared" si="1"/>
        <v>0</v>
      </c>
      <c r="H28" s="83"/>
      <c r="I28" s="82"/>
      <c r="J28" s="81"/>
      <c r="K28" s="80"/>
      <c r="L28" s="79"/>
      <c r="M28" s="71"/>
    </row>
    <row r="29" spans="1:13" s="70" customFormat="1" ht="24.75" customHeight="1">
      <c r="A29" s="78"/>
      <c r="B29" s="83">
        <v>14</v>
      </c>
      <c r="C29" s="83" t="s">
        <v>77</v>
      </c>
      <c r="D29" s="83"/>
      <c r="E29" s="83"/>
      <c r="F29" s="84" t="str">
        <f t="shared" si="0"/>
        <v>　</v>
      </c>
      <c r="G29" s="84">
        <f t="shared" si="1"/>
        <v>0</v>
      </c>
      <c r="H29" s="83"/>
      <c r="I29" s="82"/>
      <c r="J29" s="81"/>
      <c r="K29" s="80"/>
      <c r="L29" s="79"/>
      <c r="M29" s="71"/>
    </row>
    <row r="30" spans="1:13" s="70" customFormat="1" ht="24.75" customHeight="1">
      <c r="A30" s="78"/>
      <c r="B30" s="83">
        <v>15</v>
      </c>
      <c r="C30" s="83" t="s">
        <v>77</v>
      </c>
      <c r="D30" s="83"/>
      <c r="E30" s="83"/>
      <c r="F30" s="84" t="str">
        <f t="shared" si="0"/>
        <v>　</v>
      </c>
      <c r="G30" s="84">
        <f t="shared" si="1"/>
        <v>0</v>
      </c>
      <c r="H30" s="83"/>
      <c r="I30" s="82"/>
      <c r="J30" s="81"/>
      <c r="K30" s="80"/>
      <c r="L30" s="79"/>
      <c r="M30" s="71"/>
    </row>
    <row r="31" spans="1:13" s="70" customFormat="1" ht="24.75" customHeight="1">
      <c r="A31" s="78"/>
      <c r="B31" s="83">
        <v>16</v>
      </c>
      <c r="C31" s="83" t="s">
        <v>77</v>
      </c>
      <c r="D31" s="83"/>
      <c r="E31" s="83"/>
      <c r="F31" s="84" t="str">
        <f t="shared" si="0"/>
        <v>　</v>
      </c>
      <c r="G31" s="84">
        <f t="shared" si="1"/>
        <v>0</v>
      </c>
      <c r="H31" s="83"/>
      <c r="I31" s="82"/>
      <c r="J31" s="81"/>
      <c r="K31" s="80"/>
      <c r="L31" s="79"/>
      <c r="M31" s="71"/>
    </row>
    <row r="32" spans="1:13" s="70" customFormat="1" ht="24.75" customHeight="1">
      <c r="A32" s="78"/>
      <c r="B32" s="83">
        <v>17</v>
      </c>
      <c r="C32" s="83" t="s">
        <v>77</v>
      </c>
      <c r="D32" s="83"/>
      <c r="E32" s="83"/>
      <c r="F32" s="84" t="str">
        <f t="shared" si="0"/>
        <v>　</v>
      </c>
      <c r="G32" s="84">
        <f t="shared" si="1"/>
        <v>0</v>
      </c>
      <c r="H32" s="83"/>
      <c r="I32" s="82"/>
      <c r="J32" s="81"/>
      <c r="K32" s="80"/>
      <c r="L32" s="79"/>
      <c r="M32" s="71"/>
    </row>
    <row r="33" spans="1:14" s="70" customFormat="1" ht="24.75" customHeight="1">
      <c r="A33" s="78"/>
      <c r="B33" s="83">
        <v>18</v>
      </c>
      <c r="C33" s="83" t="s">
        <v>77</v>
      </c>
      <c r="D33" s="83"/>
      <c r="E33" s="83"/>
      <c r="F33" s="84" t="str">
        <f t="shared" si="0"/>
        <v>　</v>
      </c>
      <c r="G33" s="84">
        <f t="shared" si="1"/>
        <v>0</v>
      </c>
      <c r="H33" s="83"/>
      <c r="I33" s="82"/>
      <c r="J33" s="81"/>
      <c r="K33" s="80"/>
      <c r="L33" s="79"/>
      <c r="M33" s="71"/>
    </row>
    <row r="34" spans="1:14" s="70" customFormat="1" ht="24.75" customHeight="1">
      <c r="A34" s="78"/>
      <c r="B34" s="83">
        <v>19</v>
      </c>
      <c r="C34" s="83" t="s">
        <v>77</v>
      </c>
      <c r="D34" s="83"/>
      <c r="E34" s="83"/>
      <c r="F34" s="84" t="str">
        <f t="shared" si="0"/>
        <v>　</v>
      </c>
      <c r="G34" s="84">
        <f t="shared" si="1"/>
        <v>0</v>
      </c>
      <c r="H34" s="83"/>
      <c r="I34" s="82"/>
      <c r="J34" s="81"/>
      <c r="K34" s="80"/>
      <c r="L34" s="79"/>
      <c r="M34" s="71"/>
    </row>
    <row r="35" spans="1:14" s="70" customFormat="1" ht="24.75" customHeight="1" thickBot="1">
      <c r="A35" s="78"/>
      <c r="B35" s="76">
        <v>20</v>
      </c>
      <c r="C35" s="76" t="s">
        <v>77</v>
      </c>
      <c r="D35" s="76"/>
      <c r="E35" s="76"/>
      <c r="F35" s="77" t="str">
        <f t="shared" si="0"/>
        <v>　</v>
      </c>
      <c r="G35" s="77">
        <f t="shared" si="1"/>
        <v>0</v>
      </c>
      <c r="H35" s="76"/>
      <c r="I35" s="75"/>
      <c r="J35" s="74"/>
      <c r="K35" s="73"/>
      <c r="L35" s="72"/>
      <c r="M35" s="71"/>
    </row>
    <row r="36" spans="1:14" ht="15.6" customHeight="1">
      <c r="A36" s="61"/>
      <c r="B36" s="57"/>
      <c r="C36" s="56" t="s">
        <v>76</v>
      </c>
      <c r="H36" s="63"/>
      <c r="I36" s="64"/>
      <c r="J36" s="64"/>
      <c r="K36" s="63"/>
      <c r="L36" s="63"/>
      <c r="M36" s="62"/>
    </row>
    <row r="37" spans="1:14" ht="15.6" hidden="1" customHeight="1">
      <c r="A37" s="61"/>
      <c r="B37" s="57"/>
      <c r="C37" s="69" t="s">
        <v>75</v>
      </c>
      <c r="D37" s="69"/>
      <c r="E37" s="69"/>
      <c r="F37" s="69"/>
      <c r="G37" s="69"/>
      <c r="H37" s="68"/>
      <c r="I37" s="64"/>
      <c r="J37" s="64"/>
      <c r="K37" s="68"/>
      <c r="L37" s="68"/>
      <c r="M37" s="62"/>
    </row>
    <row r="38" spans="1:14" ht="15.75" customHeight="1">
      <c r="A38" s="61"/>
      <c r="B38" s="57"/>
      <c r="C38" s="56" t="s">
        <v>61</v>
      </c>
      <c r="H38" s="63"/>
      <c r="I38" s="64"/>
      <c r="J38" s="64"/>
      <c r="K38" s="63"/>
      <c r="L38" s="63"/>
      <c r="M38" s="67"/>
      <c r="N38" s="66"/>
    </row>
    <row r="39" spans="1:14" ht="15.75" customHeight="1">
      <c r="A39" s="61"/>
      <c r="B39" s="57"/>
      <c r="C39" s="56" t="s">
        <v>74</v>
      </c>
      <c r="H39" s="63"/>
      <c r="I39" s="64"/>
      <c r="J39" s="64"/>
      <c r="K39" s="63"/>
      <c r="L39" s="63"/>
      <c r="M39" s="67"/>
      <c r="N39" s="66"/>
    </row>
    <row r="40" spans="1:14" ht="15.75" customHeight="1">
      <c r="A40" s="61"/>
      <c r="B40" s="57"/>
      <c r="C40" s="56" t="s">
        <v>73</v>
      </c>
      <c r="H40" s="63"/>
      <c r="I40" s="64"/>
      <c r="J40" s="64"/>
      <c r="K40" s="63"/>
      <c r="L40" s="63"/>
      <c r="M40" s="67"/>
      <c r="N40" s="66"/>
    </row>
    <row r="41" spans="1:14" ht="15.75" customHeight="1">
      <c r="A41" s="61"/>
      <c r="B41" s="57"/>
      <c r="C41" s="56" t="s">
        <v>72</v>
      </c>
      <c r="H41" s="63"/>
      <c r="I41" s="64"/>
      <c r="J41" s="64"/>
      <c r="K41" s="63"/>
      <c r="L41" s="63"/>
      <c r="M41" s="67"/>
      <c r="N41" s="66"/>
    </row>
    <row r="42" spans="1:14" ht="15.75" customHeight="1">
      <c r="A42" s="61"/>
      <c r="B42" s="57"/>
      <c r="C42" s="65" t="s">
        <v>71</v>
      </c>
      <c r="H42" s="63"/>
      <c r="I42" s="64"/>
      <c r="J42" s="64"/>
      <c r="K42" s="63"/>
      <c r="L42" s="63"/>
      <c r="M42" s="62"/>
    </row>
    <row r="43" spans="1:14" ht="15.75" customHeight="1">
      <c r="A43" s="61"/>
      <c r="B43" s="60"/>
      <c r="C43" s="59" t="s">
        <v>70</v>
      </c>
      <c r="D43" s="59"/>
      <c r="E43" s="59"/>
      <c r="F43" s="59"/>
      <c r="G43" s="59"/>
      <c r="H43" s="59"/>
      <c r="I43" s="59"/>
      <c r="J43" s="59"/>
      <c r="K43" s="59"/>
      <c r="L43" s="59"/>
      <c r="M43" s="58"/>
    </row>
    <row r="44" spans="1:14" ht="10.5" customHeight="1"/>
  </sheetData>
  <mergeCells count="20">
    <mergeCell ref="B2:L2"/>
    <mergeCell ref="C4:E4"/>
    <mergeCell ref="H4:K4"/>
    <mergeCell ref="C5:E5"/>
    <mergeCell ref="F5:K5"/>
    <mergeCell ref="L5:L8"/>
    <mergeCell ref="C6:E6"/>
    <mergeCell ref="F6:K6"/>
    <mergeCell ref="C7:E7"/>
    <mergeCell ref="F7:K7"/>
    <mergeCell ref="C8:E8"/>
    <mergeCell ref="F8:K8"/>
    <mergeCell ref="B10:L10"/>
    <mergeCell ref="J12:J13"/>
    <mergeCell ref="B13:B14"/>
    <mergeCell ref="C13:C14"/>
    <mergeCell ref="D13:E13"/>
    <mergeCell ref="F13:G13"/>
    <mergeCell ref="K13:L13"/>
    <mergeCell ref="B11:L11"/>
  </mergeCells>
  <phoneticPr fontId="1"/>
  <dataValidations count="2">
    <dataValidation type="list" allowBlank="1" showInputMessage="1" showErrorMessage="1" sqref="I14:I35" xr:uid="{00000000-0002-0000-0300-000000000000}">
      <formula1>"高3,高2,高1,中3,中2,中1,小6,小5,小4,小3,小2,小1,幼"</formula1>
    </dataValidation>
    <dataValidation type="list" allowBlank="1" showInputMessage="1" showErrorMessage="1" sqref="F4" xr:uid="{00000000-0002-0000-0300-000001000000}">
      <formula1>"いわき,会津,県北,県中,県南,相双"</formula1>
    </dataValidation>
  </dataValidations>
  <printOptions horizontalCentered="1" verticalCentered="1"/>
  <pageMargins left="0.59055118110236227" right="0.59055118110236227" top="0.59055118110236227" bottom="0.59055118110236227" header="0.51181102362204722" footer="0.51181102362204722"/>
  <pageSetup paperSize="9" scale="78"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60EC00-65E6-4E9E-BE16-16553A464374}">
  <sheetPr>
    <pageSetUpPr fitToPage="1"/>
  </sheetPr>
  <dimension ref="A1:AA167"/>
  <sheetViews>
    <sheetView view="pageBreakPreview" topLeftCell="A10" zoomScaleNormal="100" zoomScaleSheetLayoutView="100" workbookViewId="0">
      <selection activeCell="H19" sqref="H19"/>
    </sheetView>
  </sheetViews>
  <sheetFormatPr defaultColWidth="10" defaultRowHeight="13.5"/>
  <cols>
    <col min="1" max="1" width="6.875" style="159" customWidth="1"/>
    <col min="2" max="2" width="17.375" style="159" customWidth="1"/>
    <col min="3" max="3" width="17.375" style="160" customWidth="1"/>
    <col min="4" max="5" width="5.625" style="160" customWidth="1"/>
    <col min="6" max="6" width="6.125" style="161" bestFit="1" customWidth="1"/>
    <col min="7" max="7" width="1.875" style="159" customWidth="1"/>
    <col min="8" max="8" width="6.875" style="159" customWidth="1"/>
    <col min="9" max="10" width="17.375" style="159" customWidth="1"/>
    <col min="11" max="11" width="5.625" style="160" customWidth="1"/>
    <col min="12" max="12" width="5.125" style="159" bestFit="1" customWidth="1"/>
    <col min="13" max="13" width="6.875" style="159" customWidth="1"/>
    <col min="14" max="14" width="1.875" style="159" customWidth="1"/>
    <col min="15" max="15" width="6.875" style="159" customWidth="1"/>
    <col min="16" max="17" width="17.375" style="159" customWidth="1"/>
    <col min="18" max="18" width="5.625" style="160" customWidth="1"/>
    <col min="19" max="19" width="5.125" style="159" bestFit="1" customWidth="1"/>
    <col min="20" max="20" width="6.875" style="159" customWidth="1"/>
    <col min="21" max="21" width="1.875" style="159" customWidth="1"/>
    <col min="22" max="22" width="6.875" style="159" customWidth="1"/>
    <col min="23" max="24" width="17.375" style="159" customWidth="1"/>
    <col min="25" max="25" width="5.625" style="160" customWidth="1"/>
    <col min="26" max="26" width="5.125" style="159" bestFit="1" customWidth="1"/>
    <col min="27" max="27" width="6.875" style="159" customWidth="1"/>
    <col min="28" max="256" width="10" style="159"/>
    <col min="257" max="257" width="6.875" style="159" customWidth="1"/>
    <col min="258" max="259" width="17.375" style="159" customWidth="1"/>
    <col min="260" max="261" width="5.625" style="159" customWidth="1"/>
    <col min="262" max="262" width="6.125" style="159" bestFit="1" customWidth="1"/>
    <col min="263" max="263" width="1.875" style="159" customWidth="1"/>
    <col min="264" max="264" width="6.875" style="159" customWidth="1"/>
    <col min="265" max="266" width="17.375" style="159" customWidth="1"/>
    <col min="267" max="267" width="5.625" style="159" customWidth="1"/>
    <col min="268" max="268" width="5.125" style="159" bestFit="1" customWidth="1"/>
    <col min="269" max="269" width="6.875" style="159" customWidth="1"/>
    <col min="270" max="270" width="1.875" style="159" customWidth="1"/>
    <col min="271" max="271" width="6.875" style="159" customWidth="1"/>
    <col min="272" max="273" width="17.375" style="159" customWidth="1"/>
    <col min="274" max="274" width="5.625" style="159" customWidth="1"/>
    <col min="275" max="275" width="5.125" style="159" bestFit="1" customWidth="1"/>
    <col min="276" max="276" width="6.875" style="159" customWidth="1"/>
    <col min="277" max="277" width="1.875" style="159" customWidth="1"/>
    <col min="278" max="278" width="6.875" style="159" customWidth="1"/>
    <col min="279" max="280" width="17.375" style="159" customWidth="1"/>
    <col min="281" max="281" width="5.625" style="159" customWidth="1"/>
    <col min="282" max="282" width="5.125" style="159" bestFit="1" customWidth="1"/>
    <col min="283" max="283" width="6.875" style="159" customWidth="1"/>
    <col min="284" max="512" width="10" style="159"/>
    <col min="513" max="513" width="6.875" style="159" customWidth="1"/>
    <col min="514" max="515" width="17.375" style="159" customWidth="1"/>
    <col min="516" max="517" width="5.625" style="159" customWidth="1"/>
    <col min="518" max="518" width="6.125" style="159" bestFit="1" customWidth="1"/>
    <col min="519" max="519" width="1.875" style="159" customWidth="1"/>
    <col min="520" max="520" width="6.875" style="159" customWidth="1"/>
    <col min="521" max="522" width="17.375" style="159" customWidth="1"/>
    <col min="523" max="523" width="5.625" style="159" customWidth="1"/>
    <col min="524" max="524" width="5.125" style="159" bestFit="1" customWidth="1"/>
    <col min="525" max="525" width="6.875" style="159" customWidth="1"/>
    <col min="526" max="526" width="1.875" style="159" customWidth="1"/>
    <col min="527" max="527" width="6.875" style="159" customWidth="1"/>
    <col min="528" max="529" width="17.375" style="159" customWidth="1"/>
    <col min="530" max="530" width="5.625" style="159" customWidth="1"/>
    <col min="531" max="531" width="5.125" style="159" bestFit="1" customWidth="1"/>
    <col min="532" max="532" width="6.875" style="159" customWidth="1"/>
    <col min="533" max="533" width="1.875" style="159" customWidth="1"/>
    <col min="534" max="534" width="6.875" style="159" customWidth="1"/>
    <col min="535" max="536" width="17.375" style="159" customWidth="1"/>
    <col min="537" max="537" width="5.625" style="159" customWidth="1"/>
    <col min="538" max="538" width="5.125" style="159" bestFit="1" customWidth="1"/>
    <col min="539" max="539" width="6.875" style="159" customWidth="1"/>
    <col min="540" max="768" width="10" style="159"/>
    <col min="769" max="769" width="6.875" style="159" customWidth="1"/>
    <col min="770" max="771" width="17.375" style="159" customWidth="1"/>
    <col min="772" max="773" width="5.625" style="159" customWidth="1"/>
    <col min="774" max="774" width="6.125" style="159" bestFit="1" customWidth="1"/>
    <col min="775" max="775" width="1.875" style="159" customWidth="1"/>
    <col min="776" max="776" width="6.875" style="159" customWidth="1"/>
    <col min="777" max="778" width="17.375" style="159" customWidth="1"/>
    <col min="779" max="779" width="5.625" style="159" customWidth="1"/>
    <col min="780" max="780" width="5.125" style="159" bestFit="1" customWidth="1"/>
    <col min="781" max="781" width="6.875" style="159" customWidth="1"/>
    <col min="782" max="782" width="1.875" style="159" customWidth="1"/>
    <col min="783" max="783" width="6.875" style="159" customWidth="1"/>
    <col min="784" max="785" width="17.375" style="159" customWidth="1"/>
    <col min="786" max="786" width="5.625" style="159" customWidth="1"/>
    <col min="787" max="787" width="5.125" style="159" bestFit="1" customWidth="1"/>
    <col min="788" max="788" width="6.875" style="159" customWidth="1"/>
    <col min="789" max="789" width="1.875" style="159" customWidth="1"/>
    <col min="790" max="790" width="6.875" style="159" customWidth="1"/>
    <col min="791" max="792" width="17.375" style="159" customWidth="1"/>
    <col min="793" max="793" width="5.625" style="159" customWidth="1"/>
    <col min="794" max="794" width="5.125" style="159" bestFit="1" customWidth="1"/>
    <col min="795" max="795" width="6.875" style="159" customWidth="1"/>
    <col min="796" max="1024" width="10" style="159"/>
    <col min="1025" max="1025" width="6.875" style="159" customWidth="1"/>
    <col min="1026" max="1027" width="17.375" style="159" customWidth="1"/>
    <col min="1028" max="1029" width="5.625" style="159" customWidth="1"/>
    <col min="1030" max="1030" width="6.125" style="159" bestFit="1" customWidth="1"/>
    <col min="1031" max="1031" width="1.875" style="159" customWidth="1"/>
    <col min="1032" max="1032" width="6.875" style="159" customWidth="1"/>
    <col min="1033" max="1034" width="17.375" style="159" customWidth="1"/>
    <col min="1035" max="1035" width="5.625" style="159" customWidth="1"/>
    <col min="1036" max="1036" width="5.125" style="159" bestFit="1" customWidth="1"/>
    <col min="1037" max="1037" width="6.875" style="159" customWidth="1"/>
    <col min="1038" max="1038" width="1.875" style="159" customWidth="1"/>
    <col min="1039" max="1039" width="6.875" style="159" customWidth="1"/>
    <col min="1040" max="1041" width="17.375" style="159" customWidth="1"/>
    <col min="1042" max="1042" width="5.625" style="159" customWidth="1"/>
    <col min="1043" max="1043" width="5.125" style="159" bestFit="1" customWidth="1"/>
    <col min="1044" max="1044" width="6.875" style="159" customWidth="1"/>
    <col min="1045" max="1045" width="1.875" style="159" customWidth="1"/>
    <col min="1046" max="1046" width="6.875" style="159" customWidth="1"/>
    <col min="1047" max="1048" width="17.375" style="159" customWidth="1"/>
    <col min="1049" max="1049" width="5.625" style="159" customWidth="1"/>
    <col min="1050" max="1050" width="5.125" style="159" bestFit="1" customWidth="1"/>
    <col min="1051" max="1051" width="6.875" style="159" customWidth="1"/>
    <col min="1052" max="1280" width="10" style="159"/>
    <col min="1281" max="1281" width="6.875" style="159" customWidth="1"/>
    <col min="1282" max="1283" width="17.375" style="159" customWidth="1"/>
    <col min="1284" max="1285" width="5.625" style="159" customWidth="1"/>
    <col min="1286" max="1286" width="6.125" style="159" bestFit="1" customWidth="1"/>
    <col min="1287" max="1287" width="1.875" style="159" customWidth="1"/>
    <col min="1288" max="1288" width="6.875" style="159" customWidth="1"/>
    <col min="1289" max="1290" width="17.375" style="159" customWidth="1"/>
    <col min="1291" max="1291" width="5.625" style="159" customWidth="1"/>
    <col min="1292" max="1292" width="5.125" style="159" bestFit="1" customWidth="1"/>
    <col min="1293" max="1293" width="6.875" style="159" customWidth="1"/>
    <col min="1294" max="1294" width="1.875" style="159" customWidth="1"/>
    <col min="1295" max="1295" width="6.875" style="159" customWidth="1"/>
    <col min="1296" max="1297" width="17.375" style="159" customWidth="1"/>
    <col min="1298" max="1298" width="5.625" style="159" customWidth="1"/>
    <col min="1299" max="1299" width="5.125" style="159" bestFit="1" customWidth="1"/>
    <col min="1300" max="1300" width="6.875" style="159" customWidth="1"/>
    <col min="1301" max="1301" width="1.875" style="159" customWidth="1"/>
    <col min="1302" max="1302" width="6.875" style="159" customWidth="1"/>
    <col min="1303" max="1304" width="17.375" style="159" customWidth="1"/>
    <col min="1305" max="1305" width="5.625" style="159" customWidth="1"/>
    <col min="1306" max="1306" width="5.125" style="159" bestFit="1" customWidth="1"/>
    <col min="1307" max="1307" width="6.875" style="159" customWidth="1"/>
    <col min="1308" max="1536" width="10" style="159"/>
    <col min="1537" max="1537" width="6.875" style="159" customWidth="1"/>
    <col min="1538" max="1539" width="17.375" style="159" customWidth="1"/>
    <col min="1540" max="1541" width="5.625" style="159" customWidth="1"/>
    <col min="1542" max="1542" width="6.125" style="159" bestFit="1" customWidth="1"/>
    <col min="1543" max="1543" width="1.875" style="159" customWidth="1"/>
    <col min="1544" max="1544" width="6.875" style="159" customWidth="1"/>
    <col min="1545" max="1546" width="17.375" style="159" customWidth="1"/>
    <col min="1547" max="1547" width="5.625" style="159" customWidth="1"/>
    <col min="1548" max="1548" width="5.125" style="159" bestFit="1" customWidth="1"/>
    <col min="1549" max="1549" width="6.875" style="159" customWidth="1"/>
    <col min="1550" max="1550" width="1.875" style="159" customWidth="1"/>
    <col min="1551" max="1551" width="6.875" style="159" customWidth="1"/>
    <col min="1552" max="1553" width="17.375" style="159" customWidth="1"/>
    <col min="1554" max="1554" width="5.625" style="159" customWidth="1"/>
    <col min="1555" max="1555" width="5.125" style="159" bestFit="1" customWidth="1"/>
    <col min="1556" max="1556" width="6.875" style="159" customWidth="1"/>
    <col min="1557" max="1557" width="1.875" style="159" customWidth="1"/>
    <col min="1558" max="1558" width="6.875" style="159" customWidth="1"/>
    <col min="1559" max="1560" width="17.375" style="159" customWidth="1"/>
    <col min="1561" max="1561" width="5.625" style="159" customWidth="1"/>
    <col min="1562" max="1562" width="5.125" style="159" bestFit="1" customWidth="1"/>
    <col min="1563" max="1563" width="6.875" style="159" customWidth="1"/>
    <col min="1564" max="1792" width="10" style="159"/>
    <col min="1793" max="1793" width="6.875" style="159" customWidth="1"/>
    <col min="1794" max="1795" width="17.375" style="159" customWidth="1"/>
    <col min="1796" max="1797" width="5.625" style="159" customWidth="1"/>
    <col min="1798" max="1798" width="6.125" style="159" bestFit="1" customWidth="1"/>
    <col min="1799" max="1799" width="1.875" style="159" customWidth="1"/>
    <col min="1800" max="1800" width="6.875" style="159" customWidth="1"/>
    <col min="1801" max="1802" width="17.375" style="159" customWidth="1"/>
    <col min="1803" max="1803" width="5.625" style="159" customWidth="1"/>
    <col min="1804" max="1804" width="5.125" style="159" bestFit="1" customWidth="1"/>
    <col min="1805" max="1805" width="6.875" style="159" customWidth="1"/>
    <col min="1806" max="1806" width="1.875" style="159" customWidth="1"/>
    <col min="1807" max="1807" width="6.875" style="159" customWidth="1"/>
    <col min="1808" max="1809" width="17.375" style="159" customWidth="1"/>
    <col min="1810" max="1810" width="5.625" style="159" customWidth="1"/>
    <col min="1811" max="1811" width="5.125" style="159" bestFit="1" customWidth="1"/>
    <col min="1812" max="1812" width="6.875" style="159" customWidth="1"/>
    <col min="1813" max="1813" width="1.875" style="159" customWidth="1"/>
    <col min="1814" max="1814" width="6.875" style="159" customWidth="1"/>
    <col min="1815" max="1816" width="17.375" style="159" customWidth="1"/>
    <col min="1817" max="1817" width="5.625" style="159" customWidth="1"/>
    <col min="1818" max="1818" width="5.125" style="159" bestFit="1" customWidth="1"/>
    <col min="1819" max="1819" width="6.875" style="159" customWidth="1"/>
    <col min="1820" max="2048" width="10" style="159"/>
    <col min="2049" max="2049" width="6.875" style="159" customWidth="1"/>
    <col min="2050" max="2051" width="17.375" style="159" customWidth="1"/>
    <col min="2052" max="2053" width="5.625" style="159" customWidth="1"/>
    <col min="2054" max="2054" width="6.125" style="159" bestFit="1" customWidth="1"/>
    <col min="2055" max="2055" width="1.875" style="159" customWidth="1"/>
    <col min="2056" max="2056" width="6.875" style="159" customWidth="1"/>
    <col min="2057" max="2058" width="17.375" style="159" customWidth="1"/>
    <col min="2059" max="2059" width="5.625" style="159" customWidth="1"/>
    <col min="2060" max="2060" width="5.125" style="159" bestFit="1" customWidth="1"/>
    <col min="2061" max="2061" width="6.875" style="159" customWidth="1"/>
    <col min="2062" max="2062" width="1.875" style="159" customWidth="1"/>
    <col min="2063" max="2063" width="6.875" style="159" customWidth="1"/>
    <col min="2064" max="2065" width="17.375" style="159" customWidth="1"/>
    <col min="2066" max="2066" width="5.625" style="159" customWidth="1"/>
    <col min="2067" max="2067" width="5.125" style="159" bestFit="1" customWidth="1"/>
    <col min="2068" max="2068" width="6.875" style="159" customWidth="1"/>
    <col min="2069" max="2069" width="1.875" style="159" customWidth="1"/>
    <col min="2070" max="2070" width="6.875" style="159" customWidth="1"/>
    <col min="2071" max="2072" width="17.375" style="159" customWidth="1"/>
    <col min="2073" max="2073" width="5.625" style="159" customWidth="1"/>
    <col min="2074" max="2074" width="5.125" style="159" bestFit="1" customWidth="1"/>
    <col min="2075" max="2075" width="6.875" style="159" customWidth="1"/>
    <col min="2076" max="2304" width="10" style="159"/>
    <col min="2305" max="2305" width="6.875" style="159" customWidth="1"/>
    <col min="2306" max="2307" width="17.375" style="159" customWidth="1"/>
    <col min="2308" max="2309" width="5.625" style="159" customWidth="1"/>
    <col min="2310" max="2310" width="6.125" style="159" bestFit="1" customWidth="1"/>
    <col min="2311" max="2311" width="1.875" style="159" customWidth="1"/>
    <col min="2312" max="2312" width="6.875" style="159" customWidth="1"/>
    <col min="2313" max="2314" width="17.375" style="159" customWidth="1"/>
    <col min="2315" max="2315" width="5.625" style="159" customWidth="1"/>
    <col min="2316" max="2316" width="5.125" style="159" bestFit="1" customWidth="1"/>
    <col min="2317" max="2317" width="6.875" style="159" customWidth="1"/>
    <col min="2318" max="2318" width="1.875" style="159" customWidth="1"/>
    <col min="2319" max="2319" width="6.875" style="159" customWidth="1"/>
    <col min="2320" max="2321" width="17.375" style="159" customWidth="1"/>
    <col min="2322" max="2322" width="5.625" style="159" customWidth="1"/>
    <col min="2323" max="2323" width="5.125" style="159" bestFit="1" customWidth="1"/>
    <col min="2324" max="2324" width="6.875" style="159" customWidth="1"/>
    <col min="2325" max="2325" width="1.875" style="159" customWidth="1"/>
    <col min="2326" max="2326" width="6.875" style="159" customWidth="1"/>
    <col min="2327" max="2328" width="17.375" style="159" customWidth="1"/>
    <col min="2329" max="2329" width="5.625" style="159" customWidth="1"/>
    <col min="2330" max="2330" width="5.125" style="159" bestFit="1" customWidth="1"/>
    <col min="2331" max="2331" width="6.875" style="159" customWidth="1"/>
    <col min="2332" max="2560" width="10" style="159"/>
    <col min="2561" max="2561" width="6.875" style="159" customWidth="1"/>
    <col min="2562" max="2563" width="17.375" style="159" customWidth="1"/>
    <col min="2564" max="2565" width="5.625" style="159" customWidth="1"/>
    <col min="2566" max="2566" width="6.125" style="159" bestFit="1" customWidth="1"/>
    <col min="2567" max="2567" width="1.875" style="159" customWidth="1"/>
    <col min="2568" max="2568" width="6.875" style="159" customWidth="1"/>
    <col min="2569" max="2570" width="17.375" style="159" customWidth="1"/>
    <col min="2571" max="2571" width="5.625" style="159" customWidth="1"/>
    <col min="2572" max="2572" width="5.125" style="159" bestFit="1" customWidth="1"/>
    <col min="2573" max="2573" width="6.875" style="159" customWidth="1"/>
    <col min="2574" max="2574" width="1.875" style="159" customWidth="1"/>
    <col min="2575" max="2575" width="6.875" style="159" customWidth="1"/>
    <col min="2576" max="2577" width="17.375" style="159" customWidth="1"/>
    <col min="2578" max="2578" width="5.625" style="159" customWidth="1"/>
    <col min="2579" max="2579" width="5.125" style="159" bestFit="1" customWidth="1"/>
    <col min="2580" max="2580" width="6.875" style="159" customWidth="1"/>
    <col min="2581" max="2581" width="1.875" style="159" customWidth="1"/>
    <col min="2582" max="2582" width="6.875" style="159" customWidth="1"/>
    <col min="2583" max="2584" width="17.375" style="159" customWidth="1"/>
    <col min="2585" max="2585" width="5.625" style="159" customWidth="1"/>
    <col min="2586" max="2586" width="5.125" style="159" bestFit="1" customWidth="1"/>
    <col min="2587" max="2587" width="6.875" style="159" customWidth="1"/>
    <col min="2588" max="2816" width="10" style="159"/>
    <col min="2817" max="2817" width="6.875" style="159" customWidth="1"/>
    <col min="2818" max="2819" width="17.375" style="159" customWidth="1"/>
    <col min="2820" max="2821" width="5.625" style="159" customWidth="1"/>
    <col min="2822" max="2822" width="6.125" style="159" bestFit="1" customWidth="1"/>
    <col min="2823" max="2823" width="1.875" style="159" customWidth="1"/>
    <col min="2824" max="2824" width="6.875" style="159" customWidth="1"/>
    <col min="2825" max="2826" width="17.375" style="159" customWidth="1"/>
    <col min="2827" max="2827" width="5.625" style="159" customWidth="1"/>
    <col min="2828" max="2828" width="5.125" style="159" bestFit="1" customWidth="1"/>
    <col min="2829" max="2829" width="6.875" style="159" customWidth="1"/>
    <col min="2830" max="2830" width="1.875" style="159" customWidth="1"/>
    <col min="2831" max="2831" width="6.875" style="159" customWidth="1"/>
    <col min="2832" max="2833" width="17.375" style="159" customWidth="1"/>
    <col min="2834" max="2834" width="5.625" style="159" customWidth="1"/>
    <col min="2835" max="2835" width="5.125" style="159" bestFit="1" customWidth="1"/>
    <col min="2836" max="2836" width="6.875" style="159" customWidth="1"/>
    <col min="2837" max="2837" width="1.875" style="159" customWidth="1"/>
    <col min="2838" max="2838" width="6.875" style="159" customWidth="1"/>
    <col min="2839" max="2840" width="17.375" style="159" customWidth="1"/>
    <col min="2841" max="2841" width="5.625" style="159" customWidth="1"/>
    <col min="2842" max="2842" width="5.125" style="159" bestFit="1" customWidth="1"/>
    <col min="2843" max="2843" width="6.875" style="159" customWidth="1"/>
    <col min="2844" max="3072" width="10" style="159"/>
    <col min="3073" max="3073" width="6.875" style="159" customWidth="1"/>
    <col min="3074" max="3075" width="17.375" style="159" customWidth="1"/>
    <col min="3076" max="3077" width="5.625" style="159" customWidth="1"/>
    <col min="3078" max="3078" width="6.125" style="159" bestFit="1" customWidth="1"/>
    <col min="3079" max="3079" width="1.875" style="159" customWidth="1"/>
    <col min="3080" max="3080" width="6.875" style="159" customWidth="1"/>
    <col min="3081" max="3082" width="17.375" style="159" customWidth="1"/>
    <col min="3083" max="3083" width="5.625" style="159" customWidth="1"/>
    <col min="3084" max="3084" width="5.125" style="159" bestFit="1" customWidth="1"/>
    <col min="3085" max="3085" width="6.875" style="159" customWidth="1"/>
    <col min="3086" max="3086" width="1.875" style="159" customWidth="1"/>
    <col min="3087" max="3087" width="6.875" style="159" customWidth="1"/>
    <col min="3088" max="3089" width="17.375" style="159" customWidth="1"/>
    <col min="3090" max="3090" width="5.625" style="159" customWidth="1"/>
    <col min="3091" max="3091" width="5.125" style="159" bestFit="1" customWidth="1"/>
    <col min="3092" max="3092" width="6.875" style="159" customWidth="1"/>
    <col min="3093" max="3093" width="1.875" style="159" customWidth="1"/>
    <col min="3094" max="3094" width="6.875" style="159" customWidth="1"/>
    <col min="3095" max="3096" width="17.375" style="159" customWidth="1"/>
    <col min="3097" max="3097" width="5.625" style="159" customWidth="1"/>
    <col min="3098" max="3098" width="5.125" style="159" bestFit="1" customWidth="1"/>
    <col min="3099" max="3099" width="6.875" style="159" customWidth="1"/>
    <col min="3100" max="3328" width="10" style="159"/>
    <col min="3329" max="3329" width="6.875" style="159" customWidth="1"/>
    <col min="3330" max="3331" width="17.375" style="159" customWidth="1"/>
    <col min="3332" max="3333" width="5.625" style="159" customWidth="1"/>
    <col min="3334" max="3334" width="6.125" style="159" bestFit="1" customWidth="1"/>
    <col min="3335" max="3335" width="1.875" style="159" customWidth="1"/>
    <col min="3336" max="3336" width="6.875" style="159" customWidth="1"/>
    <col min="3337" max="3338" width="17.375" style="159" customWidth="1"/>
    <col min="3339" max="3339" width="5.625" style="159" customWidth="1"/>
    <col min="3340" max="3340" width="5.125" style="159" bestFit="1" customWidth="1"/>
    <col min="3341" max="3341" width="6.875" style="159" customWidth="1"/>
    <col min="3342" max="3342" width="1.875" style="159" customWidth="1"/>
    <col min="3343" max="3343" width="6.875" style="159" customWidth="1"/>
    <col min="3344" max="3345" width="17.375" style="159" customWidth="1"/>
    <col min="3346" max="3346" width="5.625" style="159" customWidth="1"/>
    <col min="3347" max="3347" width="5.125" style="159" bestFit="1" customWidth="1"/>
    <col min="3348" max="3348" width="6.875" style="159" customWidth="1"/>
    <col min="3349" max="3349" width="1.875" style="159" customWidth="1"/>
    <col min="3350" max="3350" width="6.875" style="159" customWidth="1"/>
    <col min="3351" max="3352" width="17.375" style="159" customWidth="1"/>
    <col min="3353" max="3353" width="5.625" style="159" customWidth="1"/>
    <col min="3354" max="3354" width="5.125" style="159" bestFit="1" customWidth="1"/>
    <col min="3355" max="3355" width="6.875" style="159" customWidth="1"/>
    <col min="3356" max="3584" width="10" style="159"/>
    <col min="3585" max="3585" width="6.875" style="159" customWidth="1"/>
    <col min="3586" max="3587" width="17.375" style="159" customWidth="1"/>
    <col min="3588" max="3589" width="5.625" style="159" customWidth="1"/>
    <col min="3590" max="3590" width="6.125" style="159" bestFit="1" customWidth="1"/>
    <col min="3591" max="3591" width="1.875" style="159" customWidth="1"/>
    <col min="3592" max="3592" width="6.875" style="159" customWidth="1"/>
    <col min="3593" max="3594" width="17.375" style="159" customWidth="1"/>
    <col min="3595" max="3595" width="5.625" style="159" customWidth="1"/>
    <col min="3596" max="3596" width="5.125" style="159" bestFit="1" customWidth="1"/>
    <col min="3597" max="3597" width="6.875" style="159" customWidth="1"/>
    <col min="3598" max="3598" width="1.875" style="159" customWidth="1"/>
    <col min="3599" max="3599" width="6.875" style="159" customWidth="1"/>
    <col min="3600" max="3601" width="17.375" style="159" customWidth="1"/>
    <col min="3602" max="3602" width="5.625" style="159" customWidth="1"/>
    <col min="3603" max="3603" width="5.125" style="159" bestFit="1" customWidth="1"/>
    <col min="3604" max="3604" width="6.875" style="159" customWidth="1"/>
    <col min="3605" max="3605" width="1.875" style="159" customWidth="1"/>
    <col min="3606" max="3606" width="6.875" style="159" customWidth="1"/>
    <col min="3607" max="3608" width="17.375" style="159" customWidth="1"/>
    <col min="3609" max="3609" width="5.625" style="159" customWidth="1"/>
    <col min="3610" max="3610" width="5.125" style="159" bestFit="1" customWidth="1"/>
    <col min="3611" max="3611" width="6.875" style="159" customWidth="1"/>
    <col min="3612" max="3840" width="10" style="159"/>
    <col min="3841" max="3841" width="6.875" style="159" customWidth="1"/>
    <col min="3842" max="3843" width="17.375" style="159" customWidth="1"/>
    <col min="3844" max="3845" width="5.625" style="159" customWidth="1"/>
    <col min="3846" max="3846" width="6.125" style="159" bestFit="1" customWidth="1"/>
    <col min="3847" max="3847" width="1.875" style="159" customWidth="1"/>
    <col min="3848" max="3848" width="6.875" style="159" customWidth="1"/>
    <col min="3849" max="3850" width="17.375" style="159" customWidth="1"/>
    <col min="3851" max="3851" width="5.625" style="159" customWidth="1"/>
    <col min="3852" max="3852" width="5.125" style="159" bestFit="1" customWidth="1"/>
    <col min="3853" max="3853" width="6.875" style="159" customWidth="1"/>
    <col min="3854" max="3854" width="1.875" style="159" customWidth="1"/>
    <col min="3855" max="3855" width="6.875" style="159" customWidth="1"/>
    <col min="3856" max="3857" width="17.375" style="159" customWidth="1"/>
    <col min="3858" max="3858" width="5.625" style="159" customWidth="1"/>
    <col min="3859" max="3859" width="5.125" style="159" bestFit="1" customWidth="1"/>
    <col min="3860" max="3860" width="6.875" style="159" customWidth="1"/>
    <col min="3861" max="3861" width="1.875" style="159" customWidth="1"/>
    <col min="3862" max="3862" width="6.875" style="159" customWidth="1"/>
    <col min="3863" max="3864" width="17.375" style="159" customWidth="1"/>
    <col min="3865" max="3865" width="5.625" style="159" customWidth="1"/>
    <col min="3866" max="3866" width="5.125" style="159" bestFit="1" customWidth="1"/>
    <col min="3867" max="3867" width="6.875" style="159" customWidth="1"/>
    <col min="3868" max="4096" width="10" style="159"/>
    <col min="4097" max="4097" width="6.875" style="159" customWidth="1"/>
    <col min="4098" max="4099" width="17.375" style="159" customWidth="1"/>
    <col min="4100" max="4101" width="5.625" style="159" customWidth="1"/>
    <col min="4102" max="4102" width="6.125" style="159" bestFit="1" customWidth="1"/>
    <col min="4103" max="4103" width="1.875" style="159" customWidth="1"/>
    <col min="4104" max="4104" width="6.875" style="159" customWidth="1"/>
    <col min="4105" max="4106" width="17.375" style="159" customWidth="1"/>
    <col min="4107" max="4107" width="5.625" style="159" customWidth="1"/>
    <col min="4108" max="4108" width="5.125" style="159" bestFit="1" customWidth="1"/>
    <col min="4109" max="4109" width="6.875" style="159" customWidth="1"/>
    <col min="4110" max="4110" width="1.875" style="159" customWidth="1"/>
    <col min="4111" max="4111" width="6.875" style="159" customWidth="1"/>
    <col min="4112" max="4113" width="17.375" style="159" customWidth="1"/>
    <col min="4114" max="4114" width="5.625" style="159" customWidth="1"/>
    <col min="4115" max="4115" width="5.125" style="159" bestFit="1" customWidth="1"/>
    <col min="4116" max="4116" width="6.875" style="159" customWidth="1"/>
    <col min="4117" max="4117" width="1.875" style="159" customWidth="1"/>
    <col min="4118" max="4118" width="6.875" style="159" customWidth="1"/>
    <col min="4119" max="4120" width="17.375" style="159" customWidth="1"/>
    <col min="4121" max="4121" width="5.625" style="159" customWidth="1"/>
    <col min="4122" max="4122" width="5.125" style="159" bestFit="1" customWidth="1"/>
    <col min="4123" max="4123" width="6.875" style="159" customWidth="1"/>
    <col min="4124" max="4352" width="10" style="159"/>
    <col min="4353" max="4353" width="6.875" style="159" customWidth="1"/>
    <col min="4354" max="4355" width="17.375" style="159" customWidth="1"/>
    <col min="4356" max="4357" width="5.625" style="159" customWidth="1"/>
    <col min="4358" max="4358" width="6.125" style="159" bestFit="1" customWidth="1"/>
    <col min="4359" max="4359" width="1.875" style="159" customWidth="1"/>
    <col min="4360" max="4360" width="6.875" style="159" customWidth="1"/>
    <col min="4361" max="4362" width="17.375" style="159" customWidth="1"/>
    <col min="4363" max="4363" width="5.625" style="159" customWidth="1"/>
    <col min="4364" max="4364" width="5.125" style="159" bestFit="1" customWidth="1"/>
    <col min="4365" max="4365" width="6.875" style="159" customWidth="1"/>
    <col min="4366" max="4366" width="1.875" style="159" customWidth="1"/>
    <col min="4367" max="4367" width="6.875" style="159" customWidth="1"/>
    <col min="4368" max="4369" width="17.375" style="159" customWidth="1"/>
    <col min="4370" max="4370" width="5.625" style="159" customWidth="1"/>
    <col min="4371" max="4371" width="5.125" style="159" bestFit="1" customWidth="1"/>
    <col min="4372" max="4372" width="6.875" style="159" customWidth="1"/>
    <col min="4373" max="4373" width="1.875" style="159" customWidth="1"/>
    <col min="4374" max="4374" width="6.875" style="159" customWidth="1"/>
    <col min="4375" max="4376" width="17.375" style="159" customWidth="1"/>
    <col min="4377" max="4377" width="5.625" style="159" customWidth="1"/>
    <col min="4378" max="4378" width="5.125" style="159" bestFit="1" customWidth="1"/>
    <col min="4379" max="4379" width="6.875" style="159" customWidth="1"/>
    <col min="4380" max="4608" width="10" style="159"/>
    <col min="4609" max="4609" width="6.875" style="159" customWidth="1"/>
    <col min="4610" max="4611" width="17.375" style="159" customWidth="1"/>
    <col min="4612" max="4613" width="5.625" style="159" customWidth="1"/>
    <col min="4614" max="4614" width="6.125" style="159" bestFit="1" customWidth="1"/>
    <col min="4615" max="4615" width="1.875" style="159" customWidth="1"/>
    <col min="4616" max="4616" width="6.875" style="159" customWidth="1"/>
    <col min="4617" max="4618" width="17.375" style="159" customWidth="1"/>
    <col min="4619" max="4619" width="5.625" style="159" customWidth="1"/>
    <col min="4620" max="4620" width="5.125" style="159" bestFit="1" customWidth="1"/>
    <col min="4621" max="4621" width="6.875" style="159" customWidth="1"/>
    <col min="4622" max="4622" width="1.875" style="159" customWidth="1"/>
    <col min="4623" max="4623" width="6.875" style="159" customWidth="1"/>
    <col min="4624" max="4625" width="17.375" style="159" customWidth="1"/>
    <col min="4626" max="4626" width="5.625" style="159" customWidth="1"/>
    <col min="4627" max="4627" width="5.125" style="159" bestFit="1" customWidth="1"/>
    <col min="4628" max="4628" width="6.875" style="159" customWidth="1"/>
    <col min="4629" max="4629" width="1.875" style="159" customWidth="1"/>
    <col min="4630" max="4630" width="6.875" style="159" customWidth="1"/>
    <col min="4631" max="4632" width="17.375" style="159" customWidth="1"/>
    <col min="4633" max="4633" width="5.625" style="159" customWidth="1"/>
    <col min="4634" max="4634" width="5.125" style="159" bestFit="1" customWidth="1"/>
    <col min="4635" max="4635" width="6.875" style="159" customWidth="1"/>
    <col min="4636" max="4864" width="10" style="159"/>
    <col min="4865" max="4865" width="6.875" style="159" customWidth="1"/>
    <col min="4866" max="4867" width="17.375" style="159" customWidth="1"/>
    <col min="4868" max="4869" width="5.625" style="159" customWidth="1"/>
    <col min="4870" max="4870" width="6.125" style="159" bestFit="1" customWidth="1"/>
    <col min="4871" max="4871" width="1.875" style="159" customWidth="1"/>
    <col min="4872" max="4872" width="6.875" style="159" customWidth="1"/>
    <col min="4873" max="4874" width="17.375" style="159" customWidth="1"/>
    <col min="4875" max="4875" width="5.625" style="159" customWidth="1"/>
    <col min="4876" max="4876" width="5.125" style="159" bestFit="1" customWidth="1"/>
    <col min="4877" max="4877" width="6.875" style="159" customWidth="1"/>
    <col min="4878" max="4878" width="1.875" style="159" customWidth="1"/>
    <col min="4879" max="4879" width="6.875" style="159" customWidth="1"/>
    <col min="4880" max="4881" width="17.375" style="159" customWidth="1"/>
    <col min="4882" max="4882" width="5.625" style="159" customWidth="1"/>
    <col min="4883" max="4883" width="5.125" style="159" bestFit="1" customWidth="1"/>
    <col min="4884" max="4884" width="6.875" style="159" customWidth="1"/>
    <col min="4885" max="4885" width="1.875" style="159" customWidth="1"/>
    <col min="4886" max="4886" width="6.875" style="159" customWidth="1"/>
    <col min="4887" max="4888" width="17.375" style="159" customWidth="1"/>
    <col min="4889" max="4889" width="5.625" style="159" customWidth="1"/>
    <col min="4890" max="4890" width="5.125" style="159" bestFit="1" customWidth="1"/>
    <col min="4891" max="4891" width="6.875" style="159" customWidth="1"/>
    <col min="4892" max="5120" width="10" style="159"/>
    <col min="5121" max="5121" width="6.875" style="159" customWidth="1"/>
    <col min="5122" max="5123" width="17.375" style="159" customWidth="1"/>
    <col min="5124" max="5125" width="5.625" style="159" customWidth="1"/>
    <col min="5126" max="5126" width="6.125" style="159" bestFit="1" customWidth="1"/>
    <col min="5127" max="5127" width="1.875" style="159" customWidth="1"/>
    <col min="5128" max="5128" width="6.875" style="159" customWidth="1"/>
    <col min="5129" max="5130" width="17.375" style="159" customWidth="1"/>
    <col min="5131" max="5131" width="5.625" style="159" customWidth="1"/>
    <col min="5132" max="5132" width="5.125" style="159" bestFit="1" customWidth="1"/>
    <col min="5133" max="5133" width="6.875" style="159" customWidth="1"/>
    <col min="5134" max="5134" width="1.875" style="159" customWidth="1"/>
    <col min="5135" max="5135" width="6.875" style="159" customWidth="1"/>
    <col min="5136" max="5137" width="17.375" style="159" customWidth="1"/>
    <col min="5138" max="5138" width="5.625" style="159" customWidth="1"/>
    <col min="5139" max="5139" width="5.125" style="159" bestFit="1" customWidth="1"/>
    <col min="5140" max="5140" width="6.875" style="159" customWidth="1"/>
    <col min="5141" max="5141" width="1.875" style="159" customWidth="1"/>
    <col min="5142" max="5142" width="6.875" style="159" customWidth="1"/>
    <col min="5143" max="5144" width="17.375" style="159" customWidth="1"/>
    <col min="5145" max="5145" width="5.625" style="159" customWidth="1"/>
    <col min="5146" max="5146" width="5.125" style="159" bestFit="1" customWidth="1"/>
    <col min="5147" max="5147" width="6.875" style="159" customWidth="1"/>
    <col min="5148" max="5376" width="10" style="159"/>
    <col min="5377" max="5377" width="6.875" style="159" customWidth="1"/>
    <col min="5378" max="5379" width="17.375" style="159" customWidth="1"/>
    <col min="5380" max="5381" width="5.625" style="159" customWidth="1"/>
    <col min="5382" max="5382" width="6.125" style="159" bestFit="1" customWidth="1"/>
    <col min="5383" max="5383" width="1.875" style="159" customWidth="1"/>
    <col min="5384" max="5384" width="6.875" style="159" customWidth="1"/>
    <col min="5385" max="5386" width="17.375" style="159" customWidth="1"/>
    <col min="5387" max="5387" width="5.625" style="159" customWidth="1"/>
    <col min="5388" max="5388" width="5.125" style="159" bestFit="1" customWidth="1"/>
    <col min="5389" max="5389" width="6.875" style="159" customWidth="1"/>
    <col min="5390" max="5390" width="1.875" style="159" customWidth="1"/>
    <col min="5391" max="5391" width="6.875" style="159" customWidth="1"/>
    <col min="5392" max="5393" width="17.375" style="159" customWidth="1"/>
    <col min="5394" max="5394" width="5.625" style="159" customWidth="1"/>
    <col min="5395" max="5395" width="5.125" style="159" bestFit="1" customWidth="1"/>
    <col min="5396" max="5396" width="6.875" style="159" customWidth="1"/>
    <col min="5397" max="5397" width="1.875" style="159" customWidth="1"/>
    <col min="5398" max="5398" width="6.875" style="159" customWidth="1"/>
    <col min="5399" max="5400" width="17.375" style="159" customWidth="1"/>
    <col min="5401" max="5401" width="5.625" style="159" customWidth="1"/>
    <col min="5402" max="5402" width="5.125" style="159" bestFit="1" customWidth="1"/>
    <col min="5403" max="5403" width="6.875" style="159" customWidth="1"/>
    <col min="5404" max="5632" width="10" style="159"/>
    <col min="5633" max="5633" width="6.875" style="159" customWidth="1"/>
    <col min="5634" max="5635" width="17.375" style="159" customWidth="1"/>
    <col min="5636" max="5637" width="5.625" style="159" customWidth="1"/>
    <col min="5638" max="5638" width="6.125" style="159" bestFit="1" customWidth="1"/>
    <col min="5639" max="5639" width="1.875" style="159" customWidth="1"/>
    <col min="5640" max="5640" width="6.875" style="159" customWidth="1"/>
    <col min="5641" max="5642" width="17.375" style="159" customWidth="1"/>
    <col min="5643" max="5643" width="5.625" style="159" customWidth="1"/>
    <col min="5644" max="5644" width="5.125" style="159" bestFit="1" customWidth="1"/>
    <col min="5645" max="5645" width="6.875" style="159" customWidth="1"/>
    <col min="5646" max="5646" width="1.875" style="159" customWidth="1"/>
    <col min="5647" max="5647" width="6.875" style="159" customWidth="1"/>
    <col min="5648" max="5649" width="17.375" style="159" customWidth="1"/>
    <col min="5650" max="5650" width="5.625" style="159" customWidth="1"/>
    <col min="5651" max="5651" width="5.125" style="159" bestFit="1" customWidth="1"/>
    <col min="5652" max="5652" width="6.875" style="159" customWidth="1"/>
    <col min="5653" max="5653" width="1.875" style="159" customWidth="1"/>
    <col min="5654" max="5654" width="6.875" style="159" customWidth="1"/>
    <col min="5655" max="5656" width="17.375" style="159" customWidth="1"/>
    <col min="5657" max="5657" width="5.625" style="159" customWidth="1"/>
    <col min="5658" max="5658" width="5.125" style="159" bestFit="1" customWidth="1"/>
    <col min="5659" max="5659" width="6.875" style="159" customWidth="1"/>
    <col min="5660" max="5888" width="10" style="159"/>
    <col min="5889" max="5889" width="6.875" style="159" customWidth="1"/>
    <col min="5890" max="5891" width="17.375" style="159" customWidth="1"/>
    <col min="5892" max="5893" width="5.625" style="159" customWidth="1"/>
    <col min="5894" max="5894" width="6.125" style="159" bestFit="1" customWidth="1"/>
    <col min="5895" max="5895" width="1.875" style="159" customWidth="1"/>
    <col min="5896" max="5896" width="6.875" style="159" customWidth="1"/>
    <col min="5897" max="5898" width="17.375" style="159" customWidth="1"/>
    <col min="5899" max="5899" width="5.625" style="159" customWidth="1"/>
    <col min="5900" max="5900" width="5.125" style="159" bestFit="1" customWidth="1"/>
    <col min="5901" max="5901" width="6.875" style="159" customWidth="1"/>
    <col min="5902" max="5902" width="1.875" style="159" customWidth="1"/>
    <col min="5903" max="5903" width="6.875" style="159" customWidth="1"/>
    <col min="5904" max="5905" width="17.375" style="159" customWidth="1"/>
    <col min="5906" max="5906" width="5.625" style="159" customWidth="1"/>
    <col min="5907" max="5907" width="5.125" style="159" bestFit="1" customWidth="1"/>
    <col min="5908" max="5908" width="6.875" style="159" customWidth="1"/>
    <col min="5909" max="5909" width="1.875" style="159" customWidth="1"/>
    <col min="5910" max="5910" width="6.875" style="159" customWidth="1"/>
    <col min="5911" max="5912" width="17.375" style="159" customWidth="1"/>
    <col min="5913" max="5913" width="5.625" style="159" customWidth="1"/>
    <col min="5914" max="5914" width="5.125" style="159" bestFit="1" customWidth="1"/>
    <col min="5915" max="5915" width="6.875" style="159" customWidth="1"/>
    <col min="5916" max="6144" width="10" style="159"/>
    <col min="6145" max="6145" width="6.875" style="159" customWidth="1"/>
    <col min="6146" max="6147" width="17.375" style="159" customWidth="1"/>
    <col min="6148" max="6149" width="5.625" style="159" customWidth="1"/>
    <col min="6150" max="6150" width="6.125" style="159" bestFit="1" customWidth="1"/>
    <col min="6151" max="6151" width="1.875" style="159" customWidth="1"/>
    <col min="6152" max="6152" width="6.875" style="159" customWidth="1"/>
    <col min="6153" max="6154" width="17.375" style="159" customWidth="1"/>
    <col min="6155" max="6155" width="5.625" style="159" customWidth="1"/>
    <col min="6156" max="6156" width="5.125" style="159" bestFit="1" customWidth="1"/>
    <col min="6157" max="6157" width="6.875" style="159" customWidth="1"/>
    <col min="6158" max="6158" width="1.875" style="159" customWidth="1"/>
    <col min="6159" max="6159" width="6.875" style="159" customWidth="1"/>
    <col min="6160" max="6161" width="17.375" style="159" customWidth="1"/>
    <col min="6162" max="6162" width="5.625" style="159" customWidth="1"/>
    <col min="6163" max="6163" width="5.125" style="159" bestFit="1" customWidth="1"/>
    <col min="6164" max="6164" width="6.875" style="159" customWidth="1"/>
    <col min="6165" max="6165" width="1.875" style="159" customWidth="1"/>
    <col min="6166" max="6166" width="6.875" style="159" customWidth="1"/>
    <col min="6167" max="6168" width="17.375" style="159" customWidth="1"/>
    <col min="6169" max="6169" width="5.625" style="159" customWidth="1"/>
    <col min="6170" max="6170" width="5.125" style="159" bestFit="1" customWidth="1"/>
    <col min="6171" max="6171" width="6.875" style="159" customWidth="1"/>
    <col min="6172" max="6400" width="10" style="159"/>
    <col min="6401" max="6401" width="6.875" style="159" customWidth="1"/>
    <col min="6402" max="6403" width="17.375" style="159" customWidth="1"/>
    <col min="6404" max="6405" width="5.625" style="159" customWidth="1"/>
    <col min="6406" max="6406" width="6.125" style="159" bestFit="1" customWidth="1"/>
    <col min="6407" max="6407" width="1.875" style="159" customWidth="1"/>
    <col min="6408" max="6408" width="6.875" style="159" customWidth="1"/>
    <col min="6409" max="6410" width="17.375" style="159" customWidth="1"/>
    <col min="6411" max="6411" width="5.625" style="159" customWidth="1"/>
    <col min="6412" max="6412" width="5.125" style="159" bestFit="1" customWidth="1"/>
    <col min="6413" max="6413" width="6.875" style="159" customWidth="1"/>
    <col min="6414" max="6414" width="1.875" style="159" customWidth="1"/>
    <col min="6415" max="6415" width="6.875" style="159" customWidth="1"/>
    <col min="6416" max="6417" width="17.375" style="159" customWidth="1"/>
    <col min="6418" max="6418" width="5.625" style="159" customWidth="1"/>
    <col min="6419" max="6419" width="5.125" style="159" bestFit="1" customWidth="1"/>
    <col min="6420" max="6420" width="6.875" style="159" customWidth="1"/>
    <col min="6421" max="6421" width="1.875" style="159" customWidth="1"/>
    <col min="6422" max="6422" width="6.875" style="159" customWidth="1"/>
    <col min="6423" max="6424" width="17.375" style="159" customWidth="1"/>
    <col min="6425" max="6425" width="5.625" style="159" customWidth="1"/>
    <col min="6426" max="6426" width="5.125" style="159" bestFit="1" customWidth="1"/>
    <col min="6427" max="6427" width="6.875" style="159" customWidth="1"/>
    <col min="6428" max="6656" width="10" style="159"/>
    <col min="6657" max="6657" width="6.875" style="159" customWidth="1"/>
    <col min="6658" max="6659" width="17.375" style="159" customWidth="1"/>
    <col min="6660" max="6661" width="5.625" style="159" customWidth="1"/>
    <col min="6662" max="6662" width="6.125" style="159" bestFit="1" customWidth="1"/>
    <col min="6663" max="6663" width="1.875" style="159" customWidth="1"/>
    <col min="6664" max="6664" width="6.875" style="159" customWidth="1"/>
    <col min="6665" max="6666" width="17.375" style="159" customWidth="1"/>
    <col min="6667" max="6667" width="5.625" style="159" customWidth="1"/>
    <col min="6668" max="6668" width="5.125" style="159" bestFit="1" customWidth="1"/>
    <col min="6669" max="6669" width="6.875" style="159" customWidth="1"/>
    <col min="6670" max="6670" width="1.875" style="159" customWidth="1"/>
    <col min="6671" max="6671" width="6.875" style="159" customWidth="1"/>
    <col min="6672" max="6673" width="17.375" style="159" customWidth="1"/>
    <col min="6674" max="6674" width="5.625" style="159" customWidth="1"/>
    <col min="6675" max="6675" width="5.125" style="159" bestFit="1" customWidth="1"/>
    <col min="6676" max="6676" width="6.875" style="159" customWidth="1"/>
    <col min="6677" max="6677" width="1.875" style="159" customWidth="1"/>
    <col min="6678" max="6678" width="6.875" style="159" customWidth="1"/>
    <col min="6679" max="6680" width="17.375" style="159" customWidth="1"/>
    <col min="6681" max="6681" width="5.625" style="159" customWidth="1"/>
    <col min="6682" max="6682" width="5.125" style="159" bestFit="1" customWidth="1"/>
    <col min="6683" max="6683" width="6.875" style="159" customWidth="1"/>
    <col min="6684" max="6912" width="10" style="159"/>
    <col min="6913" max="6913" width="6.875" style="159" customWidth="1"/>
    <col min="6914" max="6915" width="17.375" style="159" customWidth="1"/>
    <col min="6916" max="6917" width="5.625" style="159" customWidth="1"/>
    <col min="6918" max="6918" width="6.125" style="159" bestFit="1" customWidth="1"/>
    <col min="6919" max="6919" width="1.875" style="159" customWidth="1"/>
    <col min="6920" max="6920" width="6.875" style="159" customWidth="1"/>
    <col min="6921" max="6922" width="17.375" style="159" customWidth="1"/>
    <col min="6923" max="6923" width="5.625" style="159" customWidth="1"/>
    <col min="6924" max="6924" width="5.125" style="159" bestFit="1" customWidth="1"/>
    <col min="6925" max="6925" width="6.875" style="159" customWidth="1"/>
    <col min="6926" max="6926" width="1.875" style="159" customWidth="1"/>
    <col min="6927" max="6927" width="6.875" style="159" customWidth="1"/>
    <col min="6928" max="6929" width="17.375" style="159" customWidth="1"/>
    <col min="6930" max="6930" width="5.625" style="159" customWidth="1"/>
    <col min="6931" max="6931" width="5.125" style="159" bestFit="1" customWidth="1"/>
    <col min="6932" max="6932" width="6.875" style="159" customWidth="1"/>
    <col min="6933" max="6933" width="1.875" style="159" customWidth="1"/>
    <col min="6934" max="6934" width="6.875" style="159" customWidth="1"/>
    <col min="6935" max="6936" width="17.375" style="159" customWidth="1"/>
    <col min="6937" max="6937" width="5.625" style="159" customWidth="1"/>
    <col min="6938" max="6938" width="5.125" style="159" bestFit="1" customWidth="1"/>
    <col min="6939" max="6939" width="6.875" style="159" customWidth="1"/>
    <col min="6940" max="7168" width="10" style="159"/>
    <col min="7169" max="7169" width="6.875" style="159" customWidth="1"/>
    <col min="7170" max="7171" width="17.375" style="159" customWidth="1"/>
    <col min="7172" max="7173" width="5.625" style="159" customWidth="1"/>
    <col min="7174" max="7174" width="6.125" style="159" bestFit="1" customWidth="1"/>
    <col min="7175" max="7175" width="1.875" style="159" customWidth="1"/>
    <col min="7176" max="7176" width="6.875" style="159" customWidth="1"/>
    <col min="7177" max="7178" width="17.375" style="159" customWidth="1"/>
    <col min="7179" max="7179" width="5.625" style="159" customWidth="1"/>
    <col min="7180" max="7180" width="5.125" style="159" bestFit="1" customWidth="1"/>
    <col min="7181" max="7181" width="6.875" style="159" customWidth="1"/>
    <col min="7182" max="7182" width="1.875" style="159" customWidth="1"/>
    <col min="7183" max="7183" width="6.875" style="159" customWidth="1"/>
    <col min="7184" max="7185" width="17.375" style="159" customWidth="1"/>
    <col min="7186" max="7186" width="5.625" style="159" customWidth="1"/>
    <col min="7187" max="7187" width="5.125" style="159" bestFit="1" customWidth="1"/>
    <col min="7188" max="7188" width="6.875" style="159" customWidth="1"/>
    <col min="7189" max="7189" width="1.875" style="159" customWidth="1"/>
    <col min="7190" max="7190" width="6.875" style="159" customWidth="1"/>
    <col min="7191" max="7192" width="17.375" style="159" customWidth="1"/>
    <col min="7193" max="7193" width="5.625" style="159" customWidth="1"/>
    <col min="7194" max="7194" width="5.125" style="159" bestFit="1" customWidth="1"/>
    <col min="7195" max="7195" width="6.875" style="159" customWidth="1"/>
    <col min="7196" max="7424" width="10" style="159"/>
    <col min="7425" max="7425" width="6.875" style="159" customWidth="1"/>
    <col min="7426" max="7427" width="17.375" style="159" customWidth="1"/>
    <col min="7428" max="7429" width="5.625" style="159" customWidth="1"/>
    <col min="7430" max="7430" width="6.125" style="159" bestFit="1" customWidth="1"/>
    <col min="7431" max="7431" width="1.875" style="159" customWidth="1"/>
    <col min="7432" max="7432" width="6.875" style="159" customWidth="1"/>
    <col min="7433" max="7434" width="17.375" style="159" customWidth="1"/>
    <col min="7435" max="7435" width="5.625" style="159" customWidth="1"/>
    <col min="7436" max="7436" width="5.125" style="159" bestFit="1" customWidth="1"/>
    <col min="7437" max="7437" width="6.875" style="159" customWidth="1"/>
    <col min="7438" max="7438" width="1.875" style="159" customWidth="1"/>
    <col min="7439" max="7439" width="6.875" style="159" customWidth="1"/>
    <col min="7440" max="7441" width="17.375" style="159" customWidth="1"/>
    <col min="7442" max="7442" width="5.625" style="159" customWidth="1"/>
    <col min="7443" max="7443" width="5.125" style="159" bestFit="1" customWidth="1"/>
    <col min="7444" max="7444" width="6.875" style="159" customWidth="1"/>
    <col min="7445" max="7445" width="1.875" style="159" customWidth="1"/>
    <col min="7446" max="7446" width="6.875" style="159" customWidth="1"/>
    <col min="7447" max="7448" width="17.375" style="159" customWidth="1"/>
    <col min="7449" max="7449" width="5.625" style="159" customWidth="1"/>
    <col min="7450" max="7450" width="5.125" style="159" bestFit="1" customWidth="1"/>
    <col min="7451" max="7451" width="6.875" style="159" customWidth="1"/>
    <col min="7452" max="7680" width="10" style="159"/>
    <col min="7681" max="7681" width="6.875" style="159" customWidth="1"/>
    <col min="7682" max="7683" width="17.375" style="159" customWidth="1"/>
    <col min="7684" max="7685" width="5.625" style="159" customWidth="1"/>
    <col min="7686" max="7686" width="6.125" style="159" bestFit="1" customWidth="1"/>
    <col min="7687" max="7687" width="1.875" style="159" customWidth="1"/>
    <col min="7688" max="7688" width="6.875" style="159" customWidth="1"/>
    <col min="7689" max="7690" width="17.375" style="159" customWidth="1"/>
    <col min="7691" max="7691" width="5.625" style="159" customWidth="1"/>
    <col min="7692" max="7692" width="5.125" style="159" bestFit="1" customWidth="1"/>
    <col min="7693" max="7693" width="6.875" style="159" customWidth="1"/>
    <col min="7694" max="7694" width="1.875" style="159" customWidth="1"/>
    <col min="7695" max="7695" width="6.875" style="159" customWidth="1"/>
    <col min="7696" max="7697" width="17.375" style="159" customWidth="1"/>
    <col min="7698" max="7698" width="5.625" style="159" customWidth="1"/>
    <col min="7699" max="7699" width="5.125" style="159" bestFit="1" customWidth="1"/>
    <col min="7700" max="7700" width="6.875" style="159" customWidth="1"/>
    <col min="7701" max="7701" width="1.875" style="159" customWidth="1"/>
    <col min="7702" max="7702" width="6.875" style="159" customWidth="1"/>
    <col min="7703" max="7704" width="17.375" style="159" customWidth="1"/>
    <col min="7705" max="7705" width="5.625" style="159" customWidth="1"/>
    <col min="7706" max="7706" width="5.125" style="159" bestFit="1" customWidth="1"/>
    <col min="7707" max="7707" width="6.875" style="159" customWidth="1"/>
    <col min="7708" max="7936" width="10" style="159"/>
    <col min="7937" max="7937" width="6.875" style="159" customWidth="1"/>
    <col min="7938" max="7939" width="17.375" style="159" customWidth="1"/>
    <col min="7940" max="7941" width="5.625" style="159" customWidth="1"/>
    <col min="7942" max="7942" width="6.125" style="159" bestFit="1" customWidth="1"/>
    <col min="7943" max="7943" width="1.875" style="159" customWidth="1"/>
    <col min="7944" max="7944" width="6.875" style="159" customWidth="1"/>
    <col min="7945" max="7946" width="17.375" style="159" customWidth="1"/>
    <col min="7947" max="7947" width="5.625" style="159" customWidth="1"/>
    <col min="7948" max="7948" width="5.125" style="159" bestFit="1" customWidth="1"/>
    <col min="7949" max="7949" width="6.875" style="159" customWidth="1"/>
    <col min="7950" max="7950" width="1.875" style="159" customWidth="1"/>
    <col min="7951" max="7951" width="6.875" style="159" customWidth="1"/>
    <col min="7952" max="7953" width="17.375" style="159" customWidth="1"/>
    <col min="7954" max="7954" width="5.625" style="159" customWidth="1"/>
    <col min="7955" max="7955" width="5.125" style="159" bestFit="1" customWidth="1"/>
    <col min="7956" max="7956" width="6.875" style="159" customWidth="1"/>
    <col min="7957" max="7957" width="1.875" style="159" customWidth="1"/>
    <col min="7958" max="7958" width="6.875" style="159" customWidth="1"/>
    <col min="7959" max="7960" width="17.375" style="159" customWidth="1"/>
    <col min="7961" max="7961" width="5.625" style="159" customWidth="1"/>
    <col min="7962" max="7962" width="5.125" style="159" bestFit="1" customWidth="1"/>
    <col min="7963" max="7963" width="6.875" style="159" customWidth="1"/>
    <col min="7964" max="8192" width="10" style="159"/>
    <col min="8193" max="8193" width="6.875" style="159" customWidth="1"/>
    <col min="8194" max="8195" width="17.375" style="159" customWidth="1"/>
    <col min="8196" max="8197" width="5.625" style="159" customWidth="1"/>
    <col min="8198" max="8198" width="6.125" style="159" bestFit="1" customWidth="1"/>
    <col min="8199" max="8199" width="1.875" style="159" customWidth="1"/>
    <col min="8200" max="8200" width="6.875" style="159" customWidth="1"/>
    <col min="8201" max="8202" width="17.375" style="159" customWidth="1"/>
    <col min="8203" max="8203" width="5.625" style="159" customWidth="1"/>
    <col min="8204" max="8204" width="5.125" style="159" bestFit="1" customWidth="1"/>
    <col min="8205" max="8205" width="6.875" style="159" customWidth="1"/>
    <col min="8206" max="8206" width="1.875" style="159" customWidth="1"/>
    <col min="8207" max="8207" width="6.875" style="159" customWidth="1"/>
    <col min="8208" max="8209" width="17.375" style="159" customWidth="1"/>
    <col min="8210" max="8210" width="5.625" style="159" customWidth="1"/>
    <col min="8211" max="8211" width="5.125" style="159" bestFit="1" customWidth="1"/>
    <col min="8212" max="8212" width="6.875" style="159" customWidth="1"/>
    <col min="8213" max="8213" width="1.875" style="159" customWidth="1"/>
    <col min="8214" max="8214" width="6.875" style="159" customWidth="1"/>
    <col min="8215" max="8216" width="17.375" style="159" customWidth="1"/>
    <col min="8217" max="8217" width="5.625" style="159" customWidth="1"/>
    <col min="8218" max="8218" width="5.125" style="159" bestFit="1" customWidth="1"/>
    <col min="8219" max="8219" width="6.875" style="159" customWidth="1"/>
    <col min="8220" max="8448" width="10" style="159"/>
    <col min="8449" max="8449" width="6.875" style="159" customWidth="1"/>
    <col min="8450" max="8451" width="17.375" style="159" customWidth="1"/>
    <col min="8452" max="8453" width="5.625" style="159" customWidth="1"/>
    <col min="8454" max="8454" width="6.125" style="159" bestFit="1" customWidth="1"/>
    <col min="8455" max="8455" width="1.875" style="159" customWidth="1"/>
    <col min="8456" max="8456" width="6.875" style="159" customWidth="1"/>
    <col min="8457" max="8458" width="17.375" style="159" customWidth="1"/>
    <col min="8459" max="8459" width="5.625" style="159" customWidth="1"/>
    <col min="8460" max="8460" width="5.125" style="159" bestFit="1" customWidth="1"/>
    <col min="8461" max="8461" width="6.875" style="159" customWidth="1"/>
    <col min="8462" max="8462" width="1.875" style="159" customWidth="1"/>
    <col min="8463" max="8463" width="6.875" style="159" customWidth="1"/>
    <col min="8464" max="8465" width="17.375" style="159" customWidth="1"/>
    <col min="8466" max="8466" width="5.625" style="159" customWidth="1"/>
    <col min="8467" max="8467" width="5.125" style="159" bestFit="1" customWidth="1"/>
    <col min="8468" max="8468" width="6.875" style="159" customWidth="1"/>
    <col min="8469" max="8469" width="1.875" style="159" customWidth="1"/>
    <col min="8470" max="8470" width="6.875" style="159" customWidth="1"/>
    <col min="8471" max="8472" width="17.375" style="159" customWidth="1"/>
    <col min="8473" max="8473" width="5.625" style="159" customWidth="1"/>
    <col min="8474" max="8474" width="5.125" style="159" bestFit="1" customWidth="1"/>
    <col min="8475" max="8475" width="6.875" style="159" customWidth="1"/>
    <col min="8476" max="8704" width="10" style="159"/>
    <col min="8705" max="8705" width="6.875" style="159" customWidth="1"/>
    <col min="8706" max="8707" width="17.375" style="159" customWidth="1"/>
    <col min="8708" max="8709" width="5.625" style="159" customWidth="1"/>
    <col min="8710" max="8710" width="6.125" style="159" bestFit="1" customWidth="1"/>
    <col min="8711" max="8711" width="1.875" style="159" customWidth="1"/>
    <col min="8712" max="8712" width="6.875" style="159" customWidth="1"/>
    <col min="8713" max="8714" width="17.375" style="159" customWidth="1"/>
    <col min="8715" max="8715" width="5.625" style="159" customWidth="1"/>
    <col min="8716" max="8716" width="5.125" style="159" bestFit="1" customWidth="1"/>
    <col min="8717" max="8717" width="6.875" style="159" customWidth="1"/>
    <col min="8718" max="8718" width="1.875" style="159" customWidth="1"/>
    <col min="8719" max="8719" width="6.875" style="159" customWidth="1"/>
    <col min="8720" max="8721" width="17.375" style="159" customWidth="1"/>
    <col min="8722" max="8722" width="5.625" style="159" customWidth="1"/>
    <col min="8723" max="8723" width="5.125" style="159" bestFit="1" customWidth="1"/>
    <col min="8724" max="8724" width="6.875" style="159" customWidth="1"/>
    <col min="8725" max="8725" width="1.875" style="159" customWidth="1"/>
    <col min="8726" max="8726" width="6.875" style="159" customWidth="1"/>
    <col min="8727" max="8728" width="17.375" style="159" customWidth="1"/>
    <col min="8729" max="8729" width="5.625" style="159" customWidth="1"/>
    <col min="8730" max="8730" width="5.125" style="159" bestFit="1" customWidth="1"/>
    <col min="8731" max="8731" width="6.875" style="159" customWidth="1"/>
    <col min="8732" max="8960" width="10" style="159"/>
    <col min="8961" max="8961" width="6.875" style="159" customWidth="1"/>
    <col min="8962" max="8963" width="17.375" style="159" customWidth="1"/>
    <col min="8964" max="8965" width="5.625" style="159" customWidth="1"/>
    <col min="8966" max="8966" width="6.125" style="159" bestFit="1" customWidth="1"/>
    <col min="8967" max="8967" width="1.875" style="159" customWidth="1"/>
    <col min="8968" max="8968" width="6.875" style="159" customWidth="1"/>
    <col min="8969" max="8970" width="17.375" style="159" customWidth="1"/>
    <col min="8971" max="8971" width="5.625" style="159" customWidth="1"/>
    <col min="8972" max="8972" width="5.125" style="159" bestFit="1" customWidth="1"/>
    <col min="8973" max="8973" width="6.875" style="159" customWidth="1"/>
    <col min="8974" max="8974" width="1.875" style="159" customWidth="1"/>
    <col min="8975" max="8975" width="6.875" style="159" customWidth="1"/>
    <col min="8976" max="8977" width="17.375" style="159" customWidth="1"/>
    <col min="8978" max="8978" width="5.625" style="159" customWidth="1"/>
    <col min="8979" max="8979" width="5.125" style="159" bestFit="1" customWidth="1"/>
    <col min="8980" max="8980" width="6.875" style="159" customWidth="1"/>
    <col min="8981" max="8981" width="1.875" style="159" customWidth="1"/>
    <col min="8982" max="8982" width="6.875" style="159" customWidth="1"/>
    <col min="8983" max="8984" width="17.375" style="159" customWidth="1"/>
    <col min="8985" max="8985" width="5.625" style="159" customWidth="1"/>
    <col min="8986" max="8986" width="5.125" style="159" bestFit="1" customWidth="1"/>
    <col min="8987" max="8987" width="6.875" style="159" customWidth="1"/>
    <col min="8988" max="9216" width="10" style="159"/>
    <col min="9217" max="9217" width="6.875" style="159" customWidth="1"/>
    <col min="9218" max="9219" width="17.375" style="159" customWidth="1"/>
    <col min="9220" max="9221" width="5.625" style="159" customWidth="1"/>
    <col min="9222" max="9222" width="6.125" style="159" bestFit="1" customWidth="1"/>
    <col min="9223" max="9223" width="1.875" style="159" customWidth="1"/>
    <col min="9224" max="9224" width="6.875" style="159" customWidth="1"/>
    <col min="9225" max="9226" width="17.375" style="159" customWidth="1"/>
    <col min="9227" max="9227" width="5.625" style="159" customWidth="1"/>
    <col min="9228" max="9228" width="5.125" style="159" bestFit="1" customWidth="1"/>
    <col min="9229" max="9229" width="6.875" style="159" customWidth="1"/>
    <col min="9230" max="9230" width="1.875" style="159" customWidth="1"/>
    <col min="9231" max="9231" width="6.875" style="159" customWidth="1"/>
    <col min="9232" max="9233" width="17.375" style="159" customWidth="1"/>
    <col min="9234" max="9234" width="5.625" style="159" customWidth="1"/>
    <col min="9235" max="9235" width="5.125" style="159" bestFit="1" customWidth="1"/>
    <col min="9236" max="9236" width="6.875" style="159" customWidth="1"/>
    <col min="9237" max="9237" width="1.875" style="159" customWidth="1"/>
    <col min="9238" max="9238" width="6.875" style="159" customWidth="1"/>
    <col min="9239" max="9240" width="17.375" style="159" customWidth="1"/>
    <col min="9241" max="9241" width="5.625" style="159" customWidth="1"/>
    <col min="9242" max="9242" width="5.125" style="159" bestFit="1" customWidth="1"/>
    <col min="9243" max="9243" width="6.875" style="159" customWidth="1"/>
    <col min="9244" max="9472" width="10" style="159"/>
    <col min="9473" max="9473" width="6.875" style="159" customWidth="1"/>
    <col min="9474" max="9475" width="17.375" style="159" customWidth="1"/>
    <col min="9476" max="9477" width="5.625" style="159" customWidth="1"/>
    <col min="9478" max="9478" width="6.125" style="159" bestFit="1" customWidth="1"/>
    <col min="9479" max="9479" width="1.875" style="159" customWidth="1"/>
    <col min="9480" max="9480" width="6.875" style="159" customWidth="1"/>
    <col min="9481" max="9482" width="17.375" style="159" customWidth="1"/>
    <col min="9483" max="9483" width="5.625" style="159" customWidth="1"/>
    <col min="9484" max="9484" width="5.125" style="159" bestFit="1" customWidth="1"/>
    <col min="9485" max="9485" width="6.875" style="159" customWidth="1"/>
    <col min="9486" max="9486" width="1.875" style="159" customWidth="1"/>
    <col min="9487" max="9487" width="6.875" style="159" customWidth="1"/>
    <col min="9488" max="9489" width="17.375" style="159" customWidth="1"/>
    <col min="9490" max="9490" width="5.625" style="159" customWidth="1"/>
    <col min="9491" max="9491" width="5.125" style="159" bestFit="1" customWidth="1"/>
    <col min="9492" max="9492" width="6.875" style="159" customWidth="1"/>
    <col min="9493" max="9493" width="1.875" style="159" customWidth="1"/>
    <col min="9494" max="9494" width="6.875" style="159" customWidth="1"/>
    <col min="9495" max="9496" width="17.375" style="159" customWidth="1"/>
    <col min="9497" max="9497" width="5.625" style="159" customWidth="1"/>
    <col min="9498" max="9498" width="5.125" style="159" bestFit="1" customWidth="1"/>
    <col min="9499" max="9499" width="6.875" style="159" customWidth="1"/>
    <col min="9500" max="9728" width="10" style="159"/>
    <col min="9729" max="9729" width="6.875" style="159" customWidth="1"/>
    <col min="9730" max="9731" width="17.375" style="159" customWidth="1"/>
    <col min="9732" max="9733" width="5.625" style="159" customWidth="1"/>
    <col min="9734" max="9734" width="6.125" style="159" bestFit="1" customWidth="1"/>
    <col min="9735" max="9735" width="1.875" style="159" customWidth="1"/>
    <col min="9736" max="9736" width="6.875" style="159" customWidth="1"/>
    <col min="9737" max="9738" width="17.375" style="159" customWidth="1"/>
    <col min="9739" max="9739" width="5.625" style="159" customWidth="1"/>
    <col min="9740" max="9740" width="5.125" style="159" bestFit="1" customWidth="1"/>
    <col min="9741" max="9741" width="6.875" style="159" customWidth="1"/>
    <col min="9742" max="9742" width="1.875" style="159" customWidth="1"/>
    <col min="9743" max="9743" width="6.875" style="159" customWidth="1"/>
    <col min="9744" max="9745" width="17.375" style="159" customWidth="1"/>
    <col min="9746" max="9746" width="5.625" style="159" customWidth="1"/>
    <col min="9747" max="9747" width="5.125" style="159" bestFit="1" customWidth="1"/>
    <col min="9748" max="9748" width="6.875" style="159" customWidth="1"/>
    <col min="9749" max="9749" width="1.875" style="159" customWidth="1"/>
    <col min="9750" max="9750" width="6.875" style="159" customWidth="1"/>
    <col min="9751" max="9752" width="17.375" style="159" customWidth="1"/>
    <col min="9753" max="9753" width="5.625" style="159" customWidth="1"/>
    <col min="9754" max="9754" width="5.125" style="159" bestFit="1" customWidth="1"/>
    <col min="9755" max="9755" width="6.875" style="159" customWidth="1"/>
    <col min="9756" max="9984" width="10" style="159"/>
    <col min="9985" max="9985" width="6.875" style="159" customWidth="1"/>
    <col min="9986" max="9987" width="17.375" style="159" customWidth="1"/>
    <col min="9988" max="9989" width="5.625" style="159" customWidth="1"/>
    <col min="9990" max="9990" width="6.125" style="159" bestFit="1" customWidth="1"/>
    <col min="9991" max="9991" width="1.875" style="159" customWidth="1"/>
    <col min="9992" max="9992" width="6.875" style="159" customWidth="1"/>
    <col min="9993" max="9994" width="17.375" style="159" customWidth="1"/>
    <col min="9995" max="9995" width="5.625" style="159" customWidth="1"/>
    <col min="9996" max="9996" width="5.125" style="159" bestFit="1" customWidth="1"/>
    <col min="9997" max="9997" width="6.875" style="159" customWidth="1"/>
    <col min="9998" max="9998" width="1.875" style="159" customWidth="1"/>
    <col min="9999" max="9999" width="6.875" style="159" customWidth="1"/>
    <col min="10000" max="10001" width="17.375" style="159" customWidth="1"/>
    <col min="10002" max="10002" width="5.625" style="159" customWidth="1"/>
    <col min="10003" max="10003" width="5.125" style="159" bestFit="1" customWidth="1"/>
    <col min="10004" max="10004" width="6.875" style="159" customWidth="1"/>
    <col min="10005" max="10005" width="1.875" style="159" customWidth="1"/>
    <col min="10006" max="10006" width="6.875" style="159" customWidth="1"/>
    <col min="10007" max="10008" width="17.375" style="159" customWidth="1"/>
    <col min="10009" max="10009" width="5.625" style="159" customWidth="1"/>
    <col min="10010" max="10010" width="5.125" style="159" bestFit="1" customWidth="1"/>
    <col min="10011" max="10011" width="6.875" style="159" customWidth="1"/>
    <col min="10012" max="10240" width="10" style="159"/>
    <col min="10241" max="10241" width="6.875" style="159" customWidth="1"/>
    <col min="10242" max="10243" width="17.375" style="159" customWidth="1"/>
    <col min="10244" max="10245" width="5.625" style="159" customWidth="1"/>
    <col min="10246" max="10246" width="6.125" style="159" bestFit="1" customWidth="1"/>
    <col min="10247" max="10247" width="1.875" style="159" customWidth="1"/>
    <col min="10248" max="10248" width="6.875" style="159" customWidth="1"/>
    <col min="10249" max="10250" width="17.375" style="159" customWidth="1"/>
    <col min="10251" max="10251" width="5.625" style="159" customWidth="1"/>
    <col min="10252" max="10252" width="5.125" style="159" bestFit="1" customWidth="1"/>
    <col min="10253" max="10253" width="6.875" style="159" customWidth="1"/>
    <col min="10254" max="10254" width="1.875" style="159" customWidth="1"/>
    <col min="10255" max="10255" width="6.875" style="159" customWidth="1"/>
    <col min="10256" max="10257" width="17.375" style="159" customWidth="1"/>
    <col min="10258" max="10258" width="5.625" style="159" customWidth="1"/>
    <col min="10259" max="10259" width="5.125" style="159" bestFit="1" customWidth="1"/>
    <col min="10260" max="10260" width="6.875" style="159" customWidth="1"/>
    <col min="10261" max="10261" width="1.875" style="159" customWidth="1"/>
    <col min="10262" max="10262" width="6.875" style="159" customWidth="1"/>
    <col min="10263" max="10264" width="17.375" style="159" customWidth="1"/>
    <col min="10265" max="10265" width="5.625" style="159" customWidth="1"/>
    <col min="10266" max="10266" width="5.125" style="159" bestFit="1" customWidth="1"/>
    <col min="10267" max="10267" width="6.875" style="159" customWidth="1"/>
    <col min="10268" max="10496" width="10" style="159"/>
    <col min="10497" max="10497" width="6.875" style="159" customWidth="1"/>
    <col min="10498" max="10499" width="17.375" style="159" customWidth="1"/>
    <col min="10500" max="10501" width="5.625" style="159" customWidth="1"/>
    <col min="10502" max="10502" width="6.125" style="159" bestFit="1" customWidth="1"/>
    <col min="10503" max="10503" width="1.875" style="159" customWidth="1"/>
    <col min="10504" max="10504" width="6.875" style="159" customWidth="1"/>
    <col min="10505" max="10506" width="17.375" style="159" customWidth="1"/>
    <col min="10507" max="10507" width="5.625" style="159" customWidth="1"/>
    <col min="10508" max="10508" width="5.125" style="159" bestFit="1" customWidth="1"/>
    <col min="10509" max="10509" width="6.875" style="159" customWidth="1"/>
    <col min="10510" max="10510" width="1.875" style="159" customWidth="1"/>
    <col min="10511" max="10511" width="6.875" style="159" customWidth="1"/>
    <col min="10512" max="10513" width="17.375" style="159" customWidth="1"/>
    <col min="10514" max="10514" width="5.625" style="159" customWidth="1"/>
    <col min="10515" max="10515" width="5.125" style="159" bestFit="1" customWidth="1"/>
    <col min="10516" max="10516" width="6.875" style="159" customWidth="1"/>
    <col min="10517" max="10517" width="1.875" style="159" customWidth="1"/>
    <col min="10518" max="10518" width="6.875" style="159" customWidth="1"/>
    <col min="10519" max="10520" width="17.375" style="159" customWidth="1"/>
    <col min="10521" max="10521" width="5.625" style="159" customWidth="1"/>
    <col min="10522" max="10522" width="5.125" style="159" bestFit="1" customWidth="1"/>
    <col min="10523" max="10523" width="6.875" style="159" customWidth="1"/>
    <col min="10524" max="10752" width="10" style="159"/>
    <col min="10753" max="10753" width="6.875" style="159" customWidth="1"/>
    <col min="10754" max="10755" width="17.375" style="159" customWidth="1"/>
    <col min="10756" max="10757" width="5.625" style="159" customWidth="1"/>
    <col min="10758" max="10758" width="6.125" style="159" bestFit="1" customWidth="1"/>
    <col min="10759" max="10759" width="1.875" style="159" customWidth="1"/>
    <col min="10760" max="10760" width="6.875" style="159" customWidth="1"/>
    <col min="10761" max="10762" width="17.375" style="159" customWidth="1"/>
    <col min="10763" max="10763" width="5.625" style="159" customWidth="1"/>
    <col min="10764" max="10764" width="5.125" style="159" bestFit="1" customWidth="1"/>
    <col min="10765" max="10765" width="6.875" style="159" customWidth="1"/>
    <col min="10766" max="10766" width="1.875" style="159" customWidth="1"/>
    <col min="10767" max="10767" width="6.875" style="159" customWidth="1"/>
    <col min="10768" max="10769" width="17.375" style="159" customWidth="1"/>
    <col min="10770" max="10770" width="5.625" style="159" customWidth="1"/>
    <col min="10771" max="10771" width="5.125" style="159" bestFit="1" customWidth="1"/>
    <col min="10772" max="10772" width="6.875" style="159" customWidth="1"/>
    <col min="10773" max="10773" width="1.875" style="159" customWidth="1"/>
    <col min="10774" max="10774" width="6.875" style="159" customWidth="1"/>
    <col min="10775" max="10776" width="17.375" style="159" customWidth="1"/>
    <col min="10777" max="10777" width="5.625" style="159" customWidth="1"/>
    <col min="10778" max="10778" width="5.125" style="159" bestFit="1" customWidth="1"/>
    <col min="10779" max="10779" width="6.875" style="159" customWidth="1"/>
    <col min="10780" max="11008" width="10" style="159"/>
    <col min="11009" max="11009" width="6.875" style="159" customWidth="1"/>
    <col min="11010" max="11011" width="17.375" style="159" customWidth="1"/>
    <col min="11012" max="11013" width="5.625" style="159" customWidth="1"/>
    <col min="11014" max="11014" width="6.125" style="159" bestFit="1" customWidth="1"/>
    <col min="11015" max="11015" width="1.875" style="159" customWidth="1"/>
    <col min="11016" max="11016" width="6.875" style="159" customWidth="1"/>
    <col min="11017" max="11018" width="17.375" style="159" customWidth="1"/>
    <col min="11019" max="11019" width="5.625" style="159" customWidth="1"/>
    <col min="11020" max="11020" width="5.125" style="159" bestFit="1" customWidth="1"/>
    <col min="11021" max="11021" width="6.875" style="159" customWidth="1"/>
    <col min="11022" max="11022" width="1.875" style="159" customWidth="1"/>
    <col min="11023" max="11023" width="6.875" style="159" customWidth="1"/>
    <col min="11024" max="11025" width="17.375" style="159" customWidth="1"/>
    <col min="11026" max="11026" width="5.625" style="159" customWidth="1"/>
    <col min="11027" max="11027" width="5.125" style="159" bestFit="1" customWidth="1"/>
    <col min="11028" max="11028" width="6.875" style="159" customWidth="1"/>
    <col min="11029" max="11029" width="1.875" style="159" customWidth="1"/>
    <col min="11030" max="11030" width="6.875" style="159" customWidth="1"/>
    <col min="11031" max="11032" width="17.375" style="159" customWidth="1"/>
    <col min="11033" max="11033" width="5.625" style="159" customWidth="1"/>
    <col min="11034" max="11034" width="5.125" style="159" bestFit="1" customWidth="1"/>
    <col min="11035" max="11035" width="6.875" style="159" customWidth="1"/>
    <col min="11036" max="11264" width="10" style="159"/>
    <col min="11265" max="11265" width="6.875" style="159" customWidth="1"/>
    <col min="11266" max="11267" width="17.375" style="159" customWidth="1"/>
    <col min="11268" max="11269" width="5.625" style="159" customWidth="1"/>
    <col min="11270" max="11270" width="6.125" style="159" bestFit="1" customWidth="1"/>
    <col min="11271" max="11271" width="1.875" style="159" customWidth="1"/>
    <col min="11272" max="11272" width="6.875" style="159" customWidth="1"/>
    <col min="11273" max="11274" width="17.375" style="159" customWidth="1"/>
    <col min="11275" max="11275" width="5.625" style="159" customWidth="1"/>
    <col min="11276" max="11276" width="5.125" style="159" bestFit="1" customWidth="1"/>
    <col min="11277" max="11277" width="6.875" style="159" customWidth="1"/>
    <col min="11278" max="11278" width="1.875" style="159" customWidth="1"/>
    <col min="11279" max="11279" width="6.875" style="159" customWidth="1"/>
    <col min="11280" max="11281" width="17.375" style="159" customWidth="1"/>
    <col min="11282" max="11282" width="5.625" style="159" customWidth="1"/>
    <col min="11283" max="11283" width="5.125" style="159" bestFit="1" customWidth="1"/>
    <col min="11284" max="11284" width="6.875" style="159" customWidth="1"/>
    <col min="11285" max="11285" width="1.875" style="159" customWidth="1"/>
    <col min="11286" max="11286" width="6.875" style="159" customWidth="1"/>
    <col min="11287" max="11288" width="17.375" style="159" customWidth="1"/>
    <col min="11289" max="11289" width="5.625" style="159" customWidth="1"/>
    <col min="11290" max="11290" width="5.125" style="159" bestFit="1" customWidth="1"/>
    <col min="11291" max="11291" width="6.875" style="159" customWidth="1"/>
    <col min="11292" max="11520" width="10" style="159"/>
    <col min="11521" max="11521" width="6.875" style="159" customWidth="1"/>
    <col min="11522" max="11523" width="17.375" style="159" customWidth="1"/>
    <col min="11524" max="11525" width="5.625" style="159" customWidth="1"/>
    <col min="11526" max="11526" width="6.125" style="159" bestFit="1" customWidth="1"/>
    <col min="11527" max="11527" width="1.875" style="159" customWidth="1"/>
    <col min="11528" max="11528" width="6.875" style="159" customWidth="1"/>
    <col min="11529" max="11530" width="17.375" style="159" customWidth="1"/>
    <col min="11531" max="11531" width="5.625" style="159" customWidth="1"/>
    <col min="11532" max="11532" width="5.125" style="159" bestFit="1" customWidth="1"/>
    <col min="11533" max="11533" width="6.875" style="159" customWidth="1"/>
    <col min="11534" max="11534" width="1.875" style="159" customWidth="1"/>
    <col min="11535" max="11535" width="6.875" style="159" customWidth="1"/>
    <col min="11536" max="11537" width="17.375" style="159" customWidth="1"/>
    <col min="11538" max="11538" width="5.625" style="159" customWidth="1"/>
    <col min="11539" max="11539" width="5.125" style="159" bestFit="1" customWidth="1"/>
    <col min="11540" max="11540" width="6.875" style="159" customWidth="1"/>
    <col min="11541" max="11541" width="1.875" style="159" customWidth="1"/>
    <col min="11542" max="11542" width="6.875" style="159" customWidth="1"/>
    <col min="11543" max="11544" width="17.375" style="159" customWidth="1"/>
    <col min="11545" max="11545" width="5.625" style="159" customWidth="1"/>
    <col min="11546" max="11546" width="5.125" style="159" bestFit="1" customWidth="1"/>
    <col min="11547" max="11547" width="6.875" style="159" customWidth="1"/>
    <col min="11548" max="11776" width="10" style="159"/>
    <col min="11777" max="11777" width="6.875" style="159" customWidth="1"/>
    <col min="11778" max="11779" width="17.375" style="159" customWidth="1"/>
    <col min="11780" max="11781" width="5.625" style="159" customWidth="1"/>
    <col min="11782" max="11782" width="6.125" style="159" bestFit="1" customWidth="1"/>
    <col min="11783" max="11783" width="1.875" style="159" customWidth="1"/>
    <col min="11784" max="11784" width="6.875" style="159" customWidth="1"/>
    <col min="11785" max="11786" width="17.375" style="159" customWidth="1"/>
    <col min="11787" max="11787" width="5.625" style="159" customWidth="1"/>
    <col min="11788" max="11788" width="5.125" style="159" bestFit="1" customWidth="1"/>
    <col min="11789" max="11789" width="6.875" style="159" customWidth="1"/>
    <col min="11790" max="11790" width="1.875" style="159" customWidth="1"/>
    <col min="11791" max="11791" width="6.875" style="159" customWidth="1"/>
    <col min="11792" max="11793" width="17.375" style="159" customWidth="1"/>
    <col min="11794" max="11794" width="5.625" style="159" customWidth="1"/>
    <col min="11795" max="11795" width="5.125" style="159" bestFit="1" customWidth="1"/>
    <col min="11796" max="11796" width="6.875" style="159" customWidth="1"/>
    <col min="11797" max="11797" width="1.875" style="159" customWidth="1"/>
    <col min="11798" max="11798" width="6.875" style="159" customWidth="1"/>
    <col min="11799" max="11800" width="17.375" style="159" customWidth="1"/>
    <col min="11801" max="11801" width="5.625" style="159" customWidth="1"/>
    <col min="11802" max="11802" width="5.125" style="159" bestFit="1" customWidth="1"/>
    <col min="11803" max="11803" width="6.875" style="159" customWidth="1"/>
    <col min="11804" max="12032" width="10" style="159"/>
    <col min="12033" max="12033" width="6.875" style="159" customWidth="1"/>
    <col min="12034" max="12035" width="17.375" style="159" customWidth="1"/>
    <col min="12036" max="12037" width="5.625" style="159" customWidth="1"/>
    <col min="12038" max="12038" width="6.125" style="159" bestFit="1" customWidth="1"/>
    <col min="12039" max="12039" width="1.875" style="159" customWidth="1"/>
    <col min="12040" max="12040" width="6.875" style="159" customWidth="1"/>
    <col min="12041" max="12042" width="17.375" style="159" customWidth="1"/>
    <col min="12043" max="12043" width="5.625" style="159" customWidth="1"/>
    <col min="12044" max="12044" width="5.125" style="159" bestFit="1" customWidth="1"/>
    <col min="12045" max="12045" width="6.875" style="159" customWidth="1"/>
    <col min="12046" max="12046" width="1.875" style="159" customWidth="1"/>
    <col min="12047" max="12047" width="6.875" style="159" customWidth="1"/>
    <col min="12048" max="12049" width="17.375" style="159" customWidth="1"/>
    <col min="12050" max="12050" width="5.625" style="159" customWidth="1"/>
    <col min="12051" max="12051" width="5.125" style="159" bestFit="1" customWidth="1"/>
    <col min="12052" max="12052" width="6.875" style="159" customWidth="1"/>
    <col min="12053" max="12053" width="1.875" style="159" customWidth="1"/>
    <col min="12054" max="12054" width="6.875" style="159" customWidth="1"/>
    <col min="12055" max="12056" width="17.375" style="159" customWidth="1"/>
    <col min="12057" max="12057" width="5.625" style="159" customWidth="1"/>
    <col min="12058" max="12058" width="5.125" style="159" bestFit="1" customWidth="1"/>
    <col min="12059" max="12059" width="6.875" style="159" customWidth="1"/>
    <col min="12060" max="12288" width="10" style="159"/>
    <col min="12289" max="12289" width="6.875" style="159" customWidth="1"/>
    <col min="12290" max="12291" width="17.375" style="159" customWidth="1"/>
    <col min="12292" max="12293" width="5.625" style="159" customWidth="1"/>
    <col min="12294" max="12294" width="6.125" style="159" bestFit="1" customWidth="1"/>
    <col min="12295" max="12295" width="1.875" style="159" customWidth="1"/>
    <col min="12296" max="12296" width="6.875" style="159" customWidth="1"/>
    <col min="12297" max="12298" width="17.375" style="159" customWidth="1"/>
    <col min="12299" max="12299" width="5.625" style="159" customWidth="1"/>
    <col min="12300" max="12300" width="5.125" style="159" bestFit="1" customWidth="1"/>
    <col min="12301" max="12301" width="6.875" style="159" customWidth="1"/>
    <col min="12302" max="12302" width="1.875" style="159" customWidth="1"/>
    <col min="12303" max="12303" width="6.875" style="159" customWidth="1"/>
    <col min="12304" max="12305" width="17.375" style="159" customWidth="1"/>
    <col min="12306" max="12306" width="5.625" style="159" customWidth="1"/>
    <col min="12307" max="12307" width="5.125" style="159" bestFit="1" customWidth="1"/>
    <col min="12308" max="12308" width="6.875" style="159" customWidth="1"/>
    <col min="12309" max="12309" width="1.875" style="159" customWidth="1"/>
    <col min="12310" max="12310" width="6.875" style="159" customWidth="1"/>
    <col min="12311" max="12312" width="17.375" style="159" customWidth="1"/>
    <col min="12313" max="12313" width="5.625" style="159" customWidth="1"/>
    <col min="12314" max="12314" width="5.125" style="159" bestFit="1" customWidth="1"/>
    <col min="12315" max="12315" width="6.875" style="159" customWidth="1"/>
    <col min="12316" max="12544" width="10" style="159"/>
    <col min="12545" max="12545" width="6.875" style="159" customWidth="1"/>
    <col min="12546" max="12547" width="17.375" style="159" customWidth="1"/>
    <col min="12548" max="12549" width="5.625" style="159" customWidth="1"/>
    <col min="12550" max="12550" width="6.125" style="159" bestFit="1" customWidth="1"/>
    <col min="12551" max="12551" width="1.875" style="159" customWidth="1"/>
    <col min="12552" max="12552" width="6.875" style="159" customWidth="1"/>
    <col min="12553" max="12554" width="17.375" style="159" customWidth="1"/>
    <col min="12555" max="12555" width="5.625" style="159" customWidth="1"/>
    <col min="12556" max="12556" width="5.125" style="159" bestFit="1" customWidth="1"/>
    <col min="12557" max="12557" width="6.875" style="159" customWidth="1"/>
    <col min="12558" max="12558" width="1.875" style="159" customWidth="1"/>
    <col min="12559" max="12559" width="6.875" style="159" customWidth="1"/>
    <col min="12560" max="12561" width="17.375" style="159" customWidth="1"/>
    <col min="12562" max="12562" width="5.625" style="159" customWidth="1"/>
    <col min="12563" max="12563" width="5.125" style="159" bestFit="1" customWidth="1"/>
    <col min="12564" max="12564" width="6.875" style="159" customWidth="1"/>
    <col min="12565" max="12565" width="1.875" style="159" customWidth="1"/>
    <col min="12566" max="12566" width="6.875" style="159" customWidth="1"/>
    <col min="12567" max="12568" width="17.375" style="159" customWidth="1"/>
    <col min="12569" max="12569" width="5.625" style="159" customWidth="1"/>
    <col min="12570" max="12570" width="5.125" style="159" bestFit="1" customWidth="1"/>
    <col min="12571" max="12571" width="6.875" style="159" customWidth="1"/>
    <col min="12572" max="12800" width="10" style="159"/>
    <col min="12801" max="12801" width="6.875" style="159" customWidth="1"/>
    <col min="12802" max="12803" width="17.375" style="159" customWidth="1"/>
    <col min="12804" max="12805" width="5.625" style="159" customWidth="1"/>
    <col min="12806" max="12806" width="6.125" style="159" bestFit="1" customWidth="1"/>
    <col min="12807" max="12807" width="1.875" style="159" customWidth="1"/>
    <col min="12808" max="12808" width="6.875" style="159" customWidth="1"/>
    <col min="12809" max="12810" width="17.375" style="159" customWidth="1"/>
    <col min="12811" max="12811" width="5.625" style="159" customWidth="1"/>
    <col min="12812" max="12812" width="5.125" style="159" bestFit="1" customWidth="1"/>
    <col min="12813" max="12813" width="6.875" style="159" customWidth="1"/>
    <col min="12814" max="12814" width="1.875" style="159" customWidth="1"/>
    <col min="12815" max="12815" width="6.875" style="159" customWidth="1"/>
    <col min="12816" max="12817" width="17.375" style="159" customWidth="1"/>
    <col min="12818" max="12818" width="5.625" style="159" customWidth="1"/>
    <col min="12819" max="12819" width="5.125" style="159" bestFit="1" customWidth="1"/>
    <col min="12820" max="12820" width="6.875" style="159" customWidth="1"/>
    <col min="12821" max="12821" width="1.875" style="159" customWidth="1"/>
    <col min="12822" max="12822" width="6.875" style="159" customWidth="1"/>
    <col min="12823" max="12824" width="17.375" style="159" customWidth="1"/>
    <col min="12825" max="12825" width="5.625" style="159" customWidth="1"/>
    <col min="12826" max="12826" width="5.125" style="159" bestFit="1" customWidth="1"/>
    <col min="12827" max="12827" width="6.875" style="159" customWidth="1"/>
    <col min="12828" max="13056" width="10" style="159"/>
    <col min="13057" max="13057" width="6.875" style="159" customWidth="1"/>
    <col min="13058" max="13059" width="17.375" style="159" customWidth="1"/>
    <col min="13060" max="13061" width="5.625" style="159" customWidth="1"/>
    <col min="13062" max="13062" width="6.125" style="159" bestFit="1" customWidth="1"/>
    <col min="13063" max="13063" width="1.875" style="159" customWidth="1"/>
    <col min="13064" max="13064" width="6.875" style="159" customWidth="1"/>
    <col min="13065" max="13066" width="17.375" style="159" customWidth="1"/>
    <col min="13067" max="13067" width="5.625" style="159" customWidth="1"/>
    <col min="13068" max="13068" width="5.125" style="159" bestFit="1" customWidth="1"/>
    <col min="13069" max="13069" width="6.875" style="159" customWidth="1"/>
    <col min="13070" max="13070" width="1.875" style="159" customWidth="1"/>
    <col min="13071" max="13071" width="6.875" style="159" customWidth="1"/>
    <col min="13072" max="13073" width="17.375" style="159" customWidth="1"/>
    <col min="13074" max="13074" width="5.625" style="159" customWidth="1"/>
    <col min="13075" max="13075" width="5.125" style="159" bestFit="1" customWidth="1"/>
    <col min="13076" max="13076" width="6.875" style="159" customWidth="1"/>
    <col min="13077" max="13077" width="1.875" style="159" customWidth="1"/>
    <col min="13078" max="13078" width="6.875" style="159" customWidth="1"/>
    <col min="13079" max="13080" width="17.375" style="159" customWidth="1"/>
    <col min="13081" max="13081" width="5.625" style="159" customWidth="1"/>
    <col min="13082" max="13082" width="5.125" style="159" bestFit="1" customWidth="1"/>
    <col min="13083" max="13083" width="6.875" style="159" customWidth="1"/>
    <col min="13084" max="13312" width="10" style="159"/>
    <col min="13313" max="13313" width="6.875" style="159" customWidth="1"/>
    <col min="13314" max="13315" width="17.375" style="159" customWidth="1"/>
    <col min="13316" max="13317" width="5.625" style="159" customWidth="1"/>
    <col min="13318" max="13318" width="6.125" style="159" bestFit="1" customWidth="1"/>
    <col min="13319" max="13319" width="1.875" style="159" customWidth="1"/>
    <col min="13320" max="13320" width="6.875" style="159" customWidth="1"/>
    <col min="13321" max="13322" width="17.375" style="159" customWidth="1"/>
    <col min="13323" max="13323" width="5.625" style="159" customWidth="1"/>
    <col min="13324" max="13324" width="5.125" style="159" bestFit="1" customWidth="1"/>
    <col min="13325" max="13325" width="6.875" style="159" customWidth="1"/>
    <col min="13326" max="13326" width="1.875" style="159" customWidth="1"/>
    <col min="13327" max="13327" width="6.875" style="159" customWidth="1"/>
    <col min="13328" max="13329" width="17.375" style="159" customWidth="1"/>
    <col min="13330" max="13330" width="5.625" style="159" customWidth="1"/>
    <col min="13331" max="13331" width="5.125" style="159" bestFit="1" customWidth="1"/>
    <col min="13332" max="13332" width="6.875" style="159" customWidth="1"/>
    <col min="13333" max="13333" width="1.875" style="159" customWidth="1"/>
    <col min="13334" max="13334" width="6.875" style="159" customWidth="1"/>
    <col min="13335" max="13336" width="17.375" style="159" customWidth="1"/>
    <col min="13337" max="13337" width="5.625" style="159" customWidth="1"/>
    <col min="13338" max="13338" width="5.125" style="159" bestFit="1" customWidth="1"/>
    <col min="13339" max="13339" width="6.875" style="159" customWidth="1"/>
    <col min="13340" max="13568" width="10" style="159"/>
    <col min="13569" max="13569" width="6.875" style="159" customWidth="1"/>
    <col min="13570" max="13571" width="17.375" style="159" customWidth="1"/>
    <col min="13572" max="13573" width="5.625" style="159" customWidth="1"/>
    <col min="13574" max="13574" width="6.125" style="159" bestFit="1" customWidth="1"/>
    <col min="13575" max="13575" width="1.875" style="159" customWidth="1"/>
    <col min="13576" max="13576" width="6.875" style="159" customWidth="1"/>
    <col min="13577" max="13578" width="17.375" style="159" customWidth="1"/>
    <col min="13579" max="13579" width="5.625" style="159" customWidth="1"/>
    <col min="13580" max="13580" width="5.125" style="159" bestFit="1" customWidth="1"/>
    <col min="13581" max="13581" width="6.875" style="159" customWidth="1"/>
    <col min="13582" max="13582" width="1.875" style="159" customWidth="1"/>
    <col min="13583" max="13583" width="6.875" style="159" customWidth="1"/>
    <col min="13584" max="13585" width="17.375" style="159" customWidth="1"/>
    <col min="13586" max="13586" width="5.625" style="159" customWidth="1"/>
    <col min="13587" max="13587" width="5.125" style="159" bestFit="1" customWidth="1"/>
    <col min="13588" max="13588" width="6.875" style="159" customWidth="1"/>
    <col min="13589" max="13589" width="1.875" style="159" customWidth="1"/>
    <col min="13590" max="13590" width="6.875" style="159" customWidth="1"/>
    <col min="13591" max="13592" width="17.375" style="159" customWidth="1"/>
    <col min="13593" max="13593" width="5.625" style="159" customWidth="1"/>
    <col min="13594" max="13594" width="5.125" style="159" bestFit="1" customWidth="1"/>
    <col min="13595" max="13595" width="6.875" style="159" customWidth="1"/>
    <col min="13596" max="13824" width="10" style="159"/>
    <col min="13825" max="13825" width="6.875" style="159" customWidth="1"/>
    <col min="13826" max="13827" width="17.375" style="159" customWidth="1"/>
    <col min="13828" max="13829" width="5.625" style="159" customWidth="1"/>
    <col min="13830" max="13830" width="6.125" style="159" bestFit="1" customWidth="1"/>
    <col min="13831" max="13831" width="1.875" style="159" customWidth="1"/>
    <col min="13832" max="13832" width="6.875" style="159" customWidth="1"/>
    <col min="13833" max="13834" width="17.375" style="159" customWidth="1"/>
    <col min="13835" max="13835" width="5.625" style="159" customWidth="1"/>
    <col min="13836" max="13836" width="5.125" style="159" bestFit="1" customWidth="1"/>
    <col min="13837" max="13837" width="6.875" style="159" customWidth="1"/>
    <col min="13838" max="13838" width="1.875" style="159" customWidth="1"/>
    <col min="13839" max="13839" width="6.875" style="159" customWidth="1"/>
    <col min="13840" max="13841" width="17.375" style="159" customWidth="1"/>
    <col min="13842" max="13842" width="5.625" style="159" customWidth="1"/>
    <col min="13843" max="13843" width="5.125" style="159" bestFit="1" customWidth="1"/>
    <col min="13844" max="13844" width="6.875" style="159" customWidth="1"/>
    <col min="13845" max="13845" width="1.875" style="159" customWidth="1"/>
    <col min="13846" max="13846" width="6.875" style="159" customWidth="1"/>
    <col min="13847" max="13848" width="17.375" style="159" customWidth="1"/>
    <col min="13849" max="13849" width="5.625" style="159" customWidth="1"/>
    <col min="13850" max="13850" width="5.125" style="159" bestFit="1" customWidth="1"/>
    <col min="13851" max="13851" width="6.875" style="159" customWidth="1"/>
    <col min="13852" max="14080" width="10" style="159"/>
    <col min="14081" max="14081" width="6.875" style="159" customWidth="1"/>
    <col min="14082" max="14083" width="17.375" style="159" customWidth="1"/>
    <col min="14084" max="14085" width="5.625" style="159" customWidth="1"/>
    <col min="14086" max="14086" width="6.125" style="159" bestFit="1" customWidth="1"/>
    <col min="14087" max="14087" width="1.875" style="159" customWidth="1"/>
    <col min="14088" max="14088" width="6.875" style="159" customWidth="1"/>
    <col min="14089" max="14090" width="17.375" style="159" customWidth="1"/>
    <col min="14091" max="14091" width="5.625" style="159" customWidth="1"/>
    <col min="14092" max="14092" width="5.125" style="159" bestFit="1" customWidth="1"/>
    <col min="14093" max="14093" width="6.875" style="159" customWidth="1"/>
    <col min="14094" max="14094" width="1.875" style="159" customWidth="1"/>
    <col min="14095" max="14095" width="6.875" style="159" customWidth="1"/>
    <col min="14096" max="14097" width="17.375" style="159" customWidth="1"/>
    <col min="14098" max="14098" width="5.625" style="159" customWidth="1"/>
    <col min="14099" max="14099" width="5.125" style="159" bestFit="1" customWidth="1"/>
    <col min="14100" max="14100" width="6.875" style="159" customWidth="1"/>
    <col min="14101" max="14101" width="1.875" style="159" customWidth="1"/>
    <col min="14102" max="14102" width="6.875" style="159" customWidth="1"/>
    <col min="14103" max="14104" width="17.375" style="159" customWidth="1"/>
    <col min="14105" max="14105" width="5.625" style="159" customWidth="1"/>
    <col min="14106" max="14106" width="5.125" style="159" bestFit="1" customWidth="1"/>
    <col min="14107" max="14107" width="6.875" style="159" customWidth="1"/>
    <col min="14108" max="14336" width="10" style="159"/>
    <col min="14337" max="14337" width="6.875" style="159" customWidth="1"/>
    <col min="14338" max="14339" width="17.375" style="159" customWidth="1"/>
    <col min="14340" max="14341" width="5.625" style="159" customWidth="1"/>
    <col min="14342" max="14342" width="6.125" style="159" bestFit="1" customWidth="1"/>
    <col min="14343" max="14343" width="1.875" style="159" customWidth="1"/>
    <col min="14344" max="14344" width="6.875" style="159" customWidth="1"/>
    <col min="14345" max="14346" width="17.375" style="159" customWidth="1"/>
    <col min="14347" max="14347" width="5.625" style="159" customWidth="1"/>
    <col min="14348" max="14348" width="5.125" style="159" bestFit="1" customWidth="1"/>
    <col min="14349" max="14349" width="6.875" style="159" customWidth="1"/>
    <col min="14350" max="14350" width="1.875" style="159" customWidth="1"/>
    <col min="14351" max="14351" width="6.875" style="159" customWidth="1"/>
    <col min="14352" max="14353" width="17.375" style="159" customWidth="1"/>
    <col min="14354" max="14354" width="5.625" style="159" customWidth="1"/>
    <col min="14355" max="14355" width="5.125" style="159" bestFit="1" customWidth="1"/>
    <col min="14356" max="14356" width="6.875" style="159" customWidth="1"/>
    <col min="14357" max="14357" width="1.875" style="159" customWidth="1"/>
    <col min="14358" max="14358" width="6.875" style="159" customWidth="1"/>
    <col min="14359" max="14360" width="17.375" style="159" customWidth="1"/>
    <col min="14361" max="14361" width="5.625" style="159" customWidth="1"/>
    <col min="14362" max="14362" width="5.125" style="159" bestFit="1" customWidth="1"/>
    <col min="14363" max="14363" width="6.875" style="159" customWidth="1"/>
    <col min="14364" max="14592" width="10" style="159"/>
    <col min="14593" max="14593" width="6.875" style="159" customWidth="1"/>
    <col min="14594" max="14595" width="17.375" style="159" customWidth="1"/>
    <col min="14596" max="14597" width="5.625" style="159" customWidth="1"/>
    <col min="14598" max="14598" width="6.125" style="159" bestFit="1" customWidth="1"/>
    <col min="14599" max="14599" width="1.875" style="159" customWidth="1"/>
    <col min="14600" max="14600" width="6.875" style="159" customWidth="1"/>
    <col min="14601" max="14602" width="17.375" style="159" customWidth="1"/>
    <col min="14603" max="14603" width="5.625" style="159" customWidth="1"/>
    <col min="14604" max="14604" width="5.125" style="159" bestFit="1" customWidth="1"/>
    <col min="14605" max="14605" width="6.875" style="159" customWidth="1"/>
    <col min="14606" max="14606" width="1.875" style="159" customWidth="1"/>
    <col min="14607" max="14607" width="6.875" style="159" customWidth="1"/>
    <col min="14608" max="14609" width="17.375" style="159" customWidth="1"/>
    <col min="14610" max="14610" width="5.625" style="159" customWidth="1"/>
    <col min="14611" max="14611" width="5.125" style="159" bestFit="1" customWidth="1"/>
    <col min="14612" max="14612" width="6.875" style="159" customWidth="1"/>
    <col min="14613" max="14613" width="1.875" style="159" customWidth="1"/>
    <col min="14614" max="14614" width="6.875" style="159" customWidth="1"/>
    <col min="14615" max="14616" width="17.375" style="159" customWidth="1"/>
    <col min="14617" max="14617" width="5.625" style="159" customWidth="1"/>
    <col min="14618" max="14618" width="5.125" style="159" bestFit="1" customWidth="1"/>
    <col min="14619" max="14619" width="6.875" style="159" customWidth="1"/>
    <col min="14620" max="14848" width="10" style="159"/>
    <col min="14849" max="14849" width="6.875" style="159" customWidth="1"/>
    <col min="14850" max="14851" width="17.375" style="159" customWidth="1"/>
    <col min="14852" max="14853" width="5.625" style="159" customWidth="1"/>
    <col min="14854" max="14854" width="6.125" style="159" bestFit="1" customWidth="1"/>
    <col min="14855" max="14855" width="1.875" style="159" customWidth="1"/>
    <col min="14856" max="14856" width="6.875" style="159" customWidth="1"/>
    <col min="14857" max="14858" width="17.375" style="159" customWidth="1"/>
    <col min="14859" max="14859" width="5.625" style="159" customWidth="1"/>
    <col min="14860" max="14860" width="5.125" style="159" bestFit="1" customWidth="1"/>
    <col min="14861" max="14861" width="6.875" style="159" customWidth="1"/>
    <col min="14862" max="14862" width="1.875" style="159" customWidth="1"/>
    <col min="14863" max="14863" width="6.875" style="159" customWidth="1"/>
    <col min="14864" max="14865" width="17.375" style="159" customWidth="1"/>
    <col min="14866" max="14866" width="5.625" style="159" customWidth="1"/>
    <col min="14867" max="14867" width="5.125" style="159" bestFit="1" customWidth="1"/>
    <col min="14868" max="14868" width="6.875" style="159" customWidth="1"/>
    <col min="14869" max="14869" width="1.875" style="159" customWidth="1"/>
    <col min="14870" max="14870" width="6.875" style="159" customWidth="1"/>
    <col min="14871" max="14872" width="17.375" style="159" customWidth="1"/>
    <col min="14873" max="14873" width="5.625" style="159" customWidth="1"/>
    <col min="14874" max="14874" width="5.125" style="159" bestFit="1" customWidth="1"/>
    <col min="14875" max="14875" width="6.875" style="159" customWidth="1"/>
    <col min="14876" max="15104" width="10" style="159"/>
    <col min="15105" max="15105" width="6.875" style="159" customWidth="1"/>
    <col min="15106" max="15107" width="17.375" style="159" customWidth="1"/>
    <col min="15108" max="15109" width="5.625" style="159" customWidth="1"/>
    <col min="15110" max="15110" width="6.125" style="159" bestFit="1" customWidth="1"/>
    <col min="15111" max="15111" width="1.875" style="159" customWidth="1"/>
    <col min="15112" max="15112" width="6.875" style="159" customWidth="1"/>
    <col min="15113" max="15114" width="17.375" style="159" customWidth="1"/>
    <col min="15115" max="15115" width="5.625" style="159" customWidth="1"/>
    <col min="15116" max="15116" width="5.125" style="159" bestFit="1" customWidth="1"/>
    <col min="15117" max="15117" width="6.875" style="159" customWidth="1"/>
    <col min="15118" max="15118" width="1.875" style="159" customWidth="1"/>
    <col min="15119" max="15119" width="6.875" style="159" customWidth="1"/>
    <col min="15120" max="15121" width="17.375" style="159" customWidth="1"/>
    <col min="15122" max="15122" width="5.625" style="159" customWidth="1"/>
    <col min="15123" max="15123" width="5.125" style="159" bestFit="1" customWidth="1"/>
    <col min="15124" max="15124" width="6.875" style="159" customWidth="1"/>
    <col min="15125" max="15125" width="1.875" style="159" customWidth="1"/>
    <col min="15126" max="15126" width="6.875" style="159" customWidth="1"/>
    <col min="15127" max="15128" width="17.375" style="159" customWidth="1"/>
    <col min="15129" max="15129" width="5.625" style="159" customWidth="1"/>
    <col min="15130" max="15130" width="5.125" style="159" bestFit="1" customWidth="1"/>
    <col min="15131" max="15131" width="6.875" style="159" customWidth="1"/>
    <col min="15132" max="15360" width="10" style="159"/>
    <col min="15361" max="15361" width="6.875" style="159" customWidth="1"/>
    <col min="15362" max="15363" width="17.375" style="159" customWidth="1"/>
    <col min="15364" max="15365" width="5.625" style="159" customWidth="1"/>
    <col min="15366" max="15366" width="6.125" style="159" bestFit="1" customWidth="1"/>
    <col min="15367" max="15367" width="1.875" style="159" customWidth="1"/>
    <col min="15368" max="15368" width="6.875" style="159" customWidth="1"/>
    <col min="15369" max="15370" width="17.375" style="159" customWidth="1"/>
    <col min="15371" max="15371" width="5.625" style="159" customWidth="1"/>
    <col min="15372" max="15372" width="5.125" style="159" bestFit="1" customWidth="1"/>
    <col min="15373" max="15373" width="6.875" style="159" customWidth="1"/>
    <col min="15374" max="15374" width="1.875" style="159" customWidth="1"/>
    <col min="15375" max="15375" width="6.875" style="159" customWidth="1"/>
    <col min="15376" max="15377" width="17.375" style="159" customWidth="1"/>
    <col min="15378" max="15378" width="5.625" style="159" customWidth="1"/>
    <col min="15379" max="15379" width="5.125" style="159" bestFit="1" customWidth="1"/>
    <col min="15380" max="15380" width="6.875" style="159" customWidth="1"/>
    <col min="15381" max="15381" width="1.875" style="159" customWidth="1"/>
    <col min="15382" max="15382" width="6.875" style="159" customWidth="1"/>
    <col min="15383" max="15384" width="17.375" style="159" customWidth="1"/>
    <col min="15385" max="15385" width="5.625" style="159" customWidth="1"/>
    <col min="15386" max="15386" width="5.125" style="159" bestFit="1" customWidth="1"/>
    <col min="15387" max="15387" width="6.875" style="159" customWidth="1"/>
    <col min="15388" max="15616" width="10" style="159"/>
    <col min="15617" max="15617" width="6.875" style="159" customWidth="1"/>
    <col min="15618" max="15619" width="17.375" style="159" customWidth="1"/>
    <col min="15620" max="15621" width="5.625" style="159" customWidth="1"/>
    <col min="15622" max="15622" width="6.125" style="159" bestFit="1" customWidth="1"/>
    <col min="15623" max="15623" width="1.875" style="159" customWidth="1"/>
    <col min="15624" max="15624" width="6.875" style="159" customWidth="1"/>
    <col min="15625" max="15626" width="17.375" style="159" customWidth="1"/>
    <col min="15627" max="15627" width="5.625" style="159" customWidth="1"/>
    <col min="15628" max="15628" width="5.125" style="159" bestFit="1" customWidth="1"/>
    <col min="15629" max="15629" width="6.875" style="159" customWidth="1"/>
    <col min="15630" max="15630" width="1.875" style="159" customWidth="1"/>
    <col min="15631" max="15631" width="6.875" style="159" customWidth="1"/>
    <col min="15632" max="15633" width="17.375" style="159" customWidth="1"/>
    <col min="15634" max="15634" width="5.625" style="159" customWidth="1"/>
    <col min="15635" max="15635" width="5.125" style="159" bestFit="1" customWidth="1"/>
    <col min="15636" max="15636" width="6.875" style="159" customWidth="1"/>
    <col min="15637" max="15637" width="1.875" style="159" customWidth="1"/>
    <col min="15638" max="15638" width="6.875" style="159" customWidth="1"/>
    <col min="15639" max="15640" width="17.375" style="159" customWidth="1"/>
    <col min="15641" max="15641" width="5.625" style="159" customWidth="1"/>
    <col min="15642" max="15642" width="5.125" style="159" bestFit="1" customWidth="1"/>
    <col min="15643" max="15643" width="6.875" style="159" customWidth="1"/>
    <col min="15644" max="15872" width="10" style="159"/>
    <col min="15873" max="15873" width="6.875" style="159" customWidth="1"/>
    <col min="15874" max="15875" width="17.375" style="159" customWidth="1"/>
    <col min="15876" max="15877" width="5.625" style="159" customWidth="1"/>
    <col min="15878" max="15878" width="6.125" style="159" bestFit="1" customWidth="1"/>
    <col min="15879" max="15879" width="1.875" style="159" customWidth="1"/>
    <col min="15880" max="15880" width="6.875" style="159" customWidth="1"/>
    <col min="15881" max="15882" width="17.375" style="159" customWidth="1"/>
    <col min="15883" max="15883" width="5.625" style="159" customWidth="1"/>
    <col min="15884" max="15884" width="5.125" style="159" bestFit="1" customWidth="1"/>
    <col min="15885" max="15885" width="6.875" style="159" customWidth="1"/>
    <col min="15886" max="15886" width="1.875" style="159" customWidth="1"/>
    <col min="15887" max="15887" width="6.875" style="159" customWidth="1"/>
    <col min="15888" max="15889" width="17.375" style="159" customWidth="1"/>
    <col min="15890" max="15890" width="5.625" style="159" customWidth="1"/>
    <col min="15891" max="15891" width="5.125" style="159" bestFit="1" customWidth="1"/>
    <col min="15892" max="15892" width="6.875" style="159" customWidth="1"/>
    <col min="15893" max="15893" width="1.875" style="159" customWidth="1"/>
    <col min="15894" max="15894" width="6.875" style="159" customWidth="1"/>
    <col min="15895" max="15896" width="17.375" style="159" customWidth="1"/>
    <col min="15897" max="15897" width="5.625" style="159" customWidth="1"/>
    <col min="15898" max="15898" width="5.125" style="159" bestFit="1" customWidth="1"/>
    <col min="15899" max="15899" width="6.875" style="159" customWidth="1"/>
    <col min="15900" max="16128" width="10" style="159"/>
    <col min="16129" max="16129" width="6.875" style="159" customWidth="1"/>
    <col min="16130" max="16131" width="17.375" style="159" customWidth="1"/>
    <col min="16132" max="16133" width="5.625" style="159" customWidth="1"/>
    <col min="16134" max="16134" width="6.125" style="159" bestFit="1" customWidth="1"/>
    <col min="16135" max="16135" width="1.875" style="159" customWidth="1"/>
    <col min="16136" max="16136" width="6.875" style="159" customWidth="1"/>
    <col min="16137" max="16138" width="17.375" style="159" customWidth="1"/>
    <col min="16139" max="16139" width="5.625" style="159" customWidth="1"/>
    <col min="16140" max="16140" width="5.125" style="159" bestFit="1" customWidth="1"/>
    <col min="16141" max="16141" width="6.875" style="159" customWidth="1"/>
    <col min="16142" max="16142" width="1.875" style="159" customWidth="1"/>
    <col min="16143" max="16143" width="6.875" style="159" customWidth="1"/>
    <col min="16144" max="16145" width="17.375" style="159" customWidth="1"/>
    <col min="16146" max="16146" width="5.625" style="159" customWidth="1"/>
    <col min="16147" max="16147" width="5.125" style="159" bestFit="1" customWidth="1"/>
    <col min="16148" max="16148" width="6.875" style="159" customWidth="1"/>
    <col min="16149" max="16149" width="1.875" style="159" customWidth="1"/>
    <col min="16150" max="16150" width="6.875" style="159" customWidth="1"/>
    <col min="16151" max="16152" width="17.375" style="159" customWidth="1"/>
    <col min="16153" max="16153" width="5.625" style="159" customWidth="1"/>
    <col min="16154" max="16154" width="5.125" style="159" bestFit="1" customWidth="1"/>
    <col min="16155" max="16155" width="6.875" style="159" customWidth="1"/>
    <col min="16156" max="16384" width="10" style="159"/>
  </cols>
  <sheetData>
    <row r="1" spans="1:27" s="169" customFormat="1" ht="45" customHeight="1">
      <c r="A1" s="356" t="s">
        <v>567</v>
      </c>
      <c r="B1" s="356"/>
      <c r="C1" s="356"/>
      <c r="D1" s="356"/>
      <c r="E1" s="356"/>
      <c r="F1" s="356"/>
      <c r="G1" s="356"/>
      <c r="H1" s="356"/>
      <c r="I1" s="356"/>
      <c r="J1" s="356"/>
      <c r="K1" s="356"/>
      <c r="L1" s="356"/>
      <c r="M1" s="356"/>
      <c r="N1" s="356"/>
      <c r="O1" s="356"/>
      <c r="P1" s="356"/>
      <c r="Q1" s="356"/>
      <c r="R1" s="356"/>
      <c r="S1" s="356"/>
      <c r="T1" s="356"/>
      <c r="U1" s="356"/>
      <c r="V1" s="356"/>
      <c r="W1" s="356"/>
      <c r="X1" s="356"/>
      <c r="Y1" s="356"/>
      <c r="Z1" s="356"/>
      <c r="AA1" s="356"/>
    </row>
    <row r="2" spans="1:27" s="169" customFormat="1" ht="30.6" customHeight="1">
      <c r="A2" s="357" t="s">
        <v>281</v>
      </c>
      <c r="B2" s="357"/>
      <c r="C2" s="357"/>
      <c r="D2" s="357"/>
      <c r="E2" s="357"/>
      <c r="F2" s="357"/>
      <c r="G2" s="172"/>
      <c r="H2" s="167" t="s">
        <v>566</v>
      </c>
      <c r="J2" s="173"/>
      <c r="K2" s="173"/>
      <c r="L2" s="173"/>
      <c r="M2" s="173"/>
      <c r="N2" s="172"/>
      <c r="P2" s="171"/>
      <c r="Q2" s="170"/>
      <c r="R2" s="170"/>
      <c r="S2" s="170"/>
      <c r="T2" s="170"/>
      <c r="U2" s="170"/>
      <c r="V2" s="170"/>
      <c r="W2" s="170"/>
      <c r="X2" s="170"/>
      <c r="Y2" s="170"/>
      <c r="Z2" s="170"/>
      <c r="AA2" s="170" t="s">
        <v>565</v>
      </c>
    </row>
    <row r="3" spans="1:27" ht="9" customHeight="1">
      <c r="A3" s="168"/>
      <c r="B3" s="168"/>
      <c r="C3" s="168"/>
      <c r="D3" s="168"/>
      <c r="E3" s="168"/>
      <c r="F3" s="168"/>
      <c r="G3" s="168"/>
      <c r="H3" s="168"/>
      <c r="I3" s="168"/>
      <c r="J3" s="168"/>
      <c r="K3" s="168"/>
      <c r="L3" s="168"/>
      <c r="M3" s="168"/>
      <c r="N3" s="168"/>
      <c r="O3" s="168"/>
      <c r="P3" s="168"/>
      <c r="Q3" s="168"/>
      <c r="R3" s="168"/>
      <c r="S3" s="168"/>
      <c r="T3" s="168"/>
      <c r="U3" s="168"/>
      <c r="V3" s="168"/>
      <c r="W3" s="168"/>
      <c r="X3" s="168"/>
      <c r="Y3" s="168"/>
      <c r="Z3" s="168"/>
    </row>
    <row r="4" spans="1:27" s="162" customFormat="1" ht="27" customHeight="1">
      <c r="A4" s="164" t="s">
        <v>280</v>
      </c>
      <c r="B4" s="164" t="s">
        <v>279</v>
      </c>
      <c r="C4" s="164" t="s">
        <v>278</v>
      </c>
      <c r="D4" s="164" t="s">
        <v>277</v>
      </c>
      <c r="E4" s="164" t="s">
        <v>276</v>
      </c>
      <c r="F4" s="164" t="s">
        <v>113</v>
      </c>
      <c r="H4" s="164" t="s">
        <v>280</v>
      </c>
      <c r="I4" s="164" t="s">
        <v>279</v>
      </c>
      <c r="J4" s="164" t="s">
        <v>278</v>
      </c>
      <c r="K4" s="164" t="s">
        <v>277</v>
      </c>
      <c r="L4" s="164" t="s">
        <v>276</v>
      </c>
      <c r="M4" s="164" t="s">
        <v>113</v>
      </c>
      <c r="O4" s="164" t="s">
        <v>280</v>
      </c>
      <c r="P4" s="164" t="s">
        <v>279</v>
      </c>
      <c r="Q4" s="164" t="s">
        <v>278</v>
      </c>
      <c r="R4" s="164" t="s">
        <v>277</v>
      </c>
      <c r="S4" s="164" t="s">
        <v>276</v>
      </c>
      <c r="T4" s="164" t="s">
        <v>113</v>
      </c>
      <c r="V4" s="164" t="s">
        <v>280</v>
      </c>
      <c r="W4" s="164" t="s">
        <v>279</v>
      </c>
      <c r="X4" s="164" t="s">
        <v>278</v>
      </c>
      <c r="Y4" s="164" t="s">
        <v>277</v>
      </c>
      <c r="Z4" s="164" t="s">
        <v>276</v>
      </c>
      <c r="AA4" s="164" t="s">
        <v>113</v>
      </c>
    </row>
    <row r="5" spans="1:27" s="162" customFormat="1" ht="28.5" customHeight="1">
      <c r="A5" s="264">
        <v>1</v>
      </c>
      <c r="B5" s="165" t="s">
        <v>564</v>
      </c>
      <c r="C5" s="164" t="s">
        <v>534</v>
      </c>
      <c r="D5" s="164" t="s">
        <v>153</v>
      </c>
      <c r="E5" s="164" t="s">
        <v>264</v>
      </c>
      <c r="F5" s="163" t="s">
        <v>501</v>
      </c>
      <c r="H5" s="264">
        <v>31</v>
      </c>
      <c r="I5" s="165" t="s">
        <v>205</v>
      </c>
      <c r="J5" s="165" t="s">
        <v>204</v>
      </c>
      <c r="K5" s="165" t="s">
        <v>161</v>
      </c>
      <c r="L5" s="165" t="s">
        <v>160</v>
      </c>
      <c r="M5" s="163" t="s">
        <v>152</v>
      </c>
      <c r="O5" s="264">
        <v>61</v>
      </c>
      <c r="P5" s="165" t="s">
        <v>241</v>
      </c>
      <c r="Q5" s="164" t="s">
        <v>164</v>
      </c>
      <c r="R5" s="164" t="s">
        <v>153</v>
      </c>
      <c r="S5" s="164" t="s">
        <v>563</v>
      </c>
      <c r="T5" s="163" t="s">
        <v>155</v>
      </c>
      <c r="V5" s="264">
        <v>91</v>
      </c>
      <c r="W5" s="164" t="s">
        <v>197</v>
      </c>
      <c r="X5" s="164" t="s">
        <v>196</v>
      </c>
      <c r="Y5" s="164" t="s">
        <v>182</v>
      </c>
      <c r="Z5" s="164" t="s">
        <v>166</v>
      </c>
      <c r="AA5" s="166" t="s">
        <v>80</v>
      </c>
    </row>
    <row r="6" spans="1:27" s="162" customFormat="1" ht="28.5" customHeight="1">
      <c r="A6" s="264">
        <v>2</v>
      </c>
      <c r="B6" s="165" t="s">
        <v>562</v>
      </c>
      <c r="C6" s="164" t="s">
        <v>534</v>
      </c>
      <c r="D6" s="164" t="s">
        <v>153</v>
      </c>
      <c r="E6" s="164" t="s">
        <v>264</v>
      </c>
      <c r="F6" s="163" t="s">
        <v>170</v>
      </c>
      <c r="H6" s="264">
        <v>32</v>
      </c>
      <c r="I6" s="164" t="s">
        <v>233</v>
      </c>
      <c r="J6" s="164" t="s">
        <v>232</v>
      </c>
      <c r="K6" s="164" t="s">
        <v>161</v>
      </c>
      <c r="L6" s="164" t="s">
        <v>209</v>
      </c>
      <c r="M6" s="166" t="s">
        <v>80</v>
      </c>
      <c r="O6" s="264">
        <v>62</v>
      </c>
      <c r="P6" s="165" t="s">
        <v>261</v>
      </c>
      <c r="Q6" s="164" t="s">
        <v>175</v>
      </c>
      <c r="R6" s="164" t="s">
        <v>62</v>
      </c>
      <c r="S6" s="164" t="s">
        <v>331</v>
      </c>
      <c r="T6" s="163" t="s">
        <v>173</v>
      </c>
      <c r="V6" s="264">
        <v>92</v>
      </c>
      <c r="W6" s="165" t="s">
        <v>363</v>
      </c>
      <c r="X6" s="164" t="s">
        <v>190</v>
      </c>
      <c r="Y6" s="164" t="s">
        <v>179</v>
      </c>
      <c r="Z6" s="164" t="s">
        <v>561</v>
      </c>
      <c r="AA6" s="163" t="s">
        <v>155</v>
      </c>
    </row>
    <row r="7" spans="1:27" s="162" customFormat="1" ht="28.5" customHeight="1">
      <c r="A7" s="264">
        <v>3</v>
      </c>
      <c r="B7" s="165" t="s">
        <v>207</v>
      </c>
      <c r="C7" s="164" t="s">
        <v>206</v>
      </c>
      <c r="D7" s="164" t="s">
        <v>182</v>
      </c>
      <c r="E7" s="164" t="s">
        <v>209</v>
      </c>
      <c r="F7" s="163" t="s">
        <v>152</v>
      </c>
      <c r="H7" s="264">
        <v>33</v>
      </c>
      <c r="I7" s="164" t="s">
        <v>246</v>
      </c>
      <c r="J7" s="164" t="s">
        <v>245</v>
      </c>
      <c r="K7" s="164" t="s">
        <v>182</v>
      </c>
      <c r="L7" s="164" t="s">
        <v>166</v>
      </c>
      <c r="M7" s="166" t="s">
        <v>152</v>
      </c>
      <c r="O7" s="264">
        <v>63</v>
      </c>
      <c r="P7" s="164" t="s">
        <v>237</v>
      </c>
      <c r="Q7" s="164" t="s">
        <v>206</v>
      </c>
      <c r="R7" s="164" t="s">
        <v>182</v>
      </c>
      <c r="S7" s="164" t="s">
        <v>166</v>
      </c>
      <c r="T7" s="166" t="s">
        <v>80</v>
      </c>
      <c r="V7" s="264">
        <v>93</v>
      </c>
      <c r="W7" s="164" t="s">
        <v>560</v>
      </c>
      <c r="X7" s="164" t="s">
        <v>154</v>
      </c>
      <c r="Y7" s="164" t="s">
        <v>153</v>
      </c>
      <c r="Z7" s="164" t="s">
        <v>148</v>
      </c>
      <c r="AA7" s="166" t="s">
        <v>152</v>
      </c>
    </row>
    <row r="8" spans="1:27" s="162" customFormat="1" ht="28.5" customHeight="1">
      <c r="A8" s="264">
        <v>4</v>
      </c>
      <c r="B8" s="165" t="s">
        <v>255</v>
      </c>
      <c r="C8" s="164" t="s">
        <v>164</v>
      </c>
      <c r="D8" s="164" t="s">
        <v>153</v>
      </c>
      <c r="E8" s="164" t="s">
        <v>186</v>
      </c>
      <c r="F8" s="163" t="s">
        <v>80</v>
      </c>
      <c r="H8" s="264">
        <v>34</v>
      </c>
      <c r="I8" s="164" t="s">
        <v>217</v>
      </c>
      <c r="J8" s="164" t="s">
        <v>216</v>
      </c>
      <c r="K8" s="164" t="s">
        <v>161</v>
      </c>
      <c r="L8" s="164" t="s">
        <v>191</v>
      </c>
      <c r="M8" s="166" t="s">
        <v>152</v>
      </c>
      <c r="O8" s="264">
        <v>64</v>
      </c>
      <c r="P8" s="165" t="s">
        <v>244</v>
      </c>
      <c r="Q8" s="165" t="s">
        <v>190</v>
      </c>
      <c r="R8" s="165" t="s">
        <v>179</v>
      </c>
      <c r="S8" s="165" t="s">
        <v>191</v>
      </c>
      <c r="T8" s="163" t="s">
        <v>80</v>
      </c>
      <c r="V8" s="264">
        <v>94</v>
      </c>
      <c r="W8" s="165" t="s">
        <v>366</v>
      </c>
      <c r="X8" s="165" t="s">
        <v>223</v>
      </c>
      <c r="Y8" s="165" t="s">
        <v>153</v>
      </c>
      <c r="Z8" s="165" t="s">
        <v>559</v>
      </c>
      <c r="AA8" s="163" t="s">
        <v>173</v>
      </c>
    </row>
    <row r="9" spans="1:27" s="162" customFormat="1" ht="28.5" customHeight="1">
      <c r="A9" s="264">
        <v>5</v>
      </c>
      <c r="B9" s="165" t="s">
        <v>243</v>
      </c>
      <c r="C9" s="164" t="s">
        <v>201</v>
      </c>
      <c r="D9" s="164" t="s">
        <v>182</v>
      </c>
      <c r="E9" s="164" t="s">
        <v>189</v>
      </c>
      <c r="F9" s="163" t="s">
        <v>501</v>
      </c>
      <c r="H9" s="264">
        <v>35</v>
      </c>
      <c r="I9" s="164" t="s">
        <v>558</v>
      </c>
      <c r="J9" s="164" t="s">
        <v>164</v>
      </c>
      <c r="K9" s="164" t="s">
        <v>153</v>
      </c>
      <c r="L9" s="164" t="s">
        <v>557</v>
      </c>
      <c r="M9" s="166" t="s">
        <v>155</v>
      </c>
      <c r="O9" s="264">
        <v>65</v>
      </c>
      <c r="P9" s="164" t="s">
        <v>192</v>
      </c>
      <c r="Q9" s="164" t="s">
        <v>188</v>
      </c>
      <c r="R9" s="164" t="s">
        <v>62</v>
      </c>
      <c r="S9" s="164" t="s">
        <v>191</v>
      </c>
      <c r="T9" s="166" t="s">
        <v>80</v>
      </c>
      <c r="V9" s="264">
        <v>95</v>
      </c>
      <c r="W9" s="164" t="s">
        <v>556</v>
      </c>
      <c r="X9" s="164" t="s">
        <v>555</v>
      </c>
      <c r="Y9" s="164" t="s">
        <v>153</v>
      </c>
      <c r="Z9" s="164" t="s">
        <v>166</v>
      </c>
      <c r="AA9" s="166" t="s">
        <v>80</v>
      </c>
    </row>
    <row r="10" spans="1:27" s="162" customFormat="1" ht="28.5" customHeight="1">
      <c r="A10" s="264">
        <v>6</v>
      </c>
      <c r="B10" s="164" t="s">
        <v>554</v>
      </c>
      <c r="C10" s="164" t="s">
        <v>534</v>
      </c>
      <c r="D10" s="164" t="s">
        <v>153</v>
      </c>
      <c r="E10" s="164" t="s">
        <v>533</v>
      </c>
      <c r="F10" s="166" t="s">
        <v>170</v>
      </c>
      <c r="H10" s="264">
        <v>36</v>
      </c>
      <c r="I10" s="165" t="s">
        <v>266</v>
      </c>
      <c r="J10" s="164" t="s">
        <v>168</v>
      </c>
      <c r="K10" s="164" t="s">
        <v>161</v>
      </c>
      <c r="L10" s="164" t="s">
        <v>166</v>
      </c>
      <c r="M10" s="163" t="s">
        <v>152</v>
      </c>
      <c r="O10" s="264">
        <v>66</v>
      </c>
      <c r="P10" s="164" t="s">
        <v>228</v>
      </c>
      <c r="Q10" s="164" t="s">
        <v>227</v>
      </c>
      <c r="R10" s="164" t="s">
        <v>161</v>
      </c>
      <c r="S10" s="164" t="s">
        <v>157</v>
      </c>
      <c r="T10" s="166" t="s">
        <v>152</v>
      </c>
      <c r="V10" s="264">
        <v>96</v>
      </c>
      <c r="W10" s="164" t="s">
        <v>553</v>
      </c>
      <c r="X10" s="164" t="s">
        <v>552</v>
      </c>
      <c r="Y10" s="164" t="s">
        <v>149</v>
      </c>
      <c r="Z10" s="164" t="s">
        <v>166</v>
      </c>
      <c r="AA10" s="166" t="s">
        <v>80</v>
      </c>
    </row>
    <row r="11" spans="1:27" s="162" customFormat="1" ht="28.5" customHeight="1">
      <c r="A11" s="264">
        <v>7</v>
      </c>
      <c r="B11" s="165" t="s">
        <v>220</v>
      </c>
      <c r="C11" s="165" t="s">
        <v>175</v>
      </c>
      <c r="D11" s="165" t="s">
        <v>62</v>
      </c>
      <c r="E11" s="165" t="s">
        <v>186</v>
      </c>
      <c r="F11" s="163" t="s">
        <v>152</v>
      </c>
      <c r="H11" s="264">
        <v>37</v>
      </c>
      <c r="I11" s="165" t="s">
        <v>210</v>
      </c>
      <c r="J11" s="164" t="s">
        <v>175</v>
      </c>
      <c r="K11" s="164" t="s">
        <v>62</v>
      </c>
      <c r="L11" s="164" t="s">
        <v>551</v>
      </c>
      <c r="M11" s="163" t="s">
        <v>173</v>
      </c>
      <c r="O11" s="264">
        <v>67</v>
      </c>
      <c r="P11" s="164" t="s">
        <v>550</v>
      </c>
      <c r="Q11" s="164" t="s">
        <v>150</v>
      </c>
      <c r="R11" s="164" t="s">
        <v>149</v>
      </c>
      <c r="S11" s="164" t="s">
        <v>191</v>
      </c>
      <c r="T11" s="166" t="s">
        <v>80</v>
      </c>
      <c r="V11" s="264">
        <v>97</v>
      </c>
      <c r="W11" s="164" t="s">
        <v>549</v>
      </c>
      <c r="X11" s="164" t="s">
        <v>190</v>
      </c>
      <c r="Y11" s="164" t="s">
        <v>179</v>
      </c>
      <c r="Z11" s="164" t="s">
        <v>191</v>
      </c>
      <c r="AA11" s="166" t="s">
        <v>167</v>
      </c>
    </row>
    <row r="12" spans="1:27" s="162" customFormat="1" ht="28.5" customHeight="1">
      <c r="A12" s="264">
        <v>8</v>
      </c>
      <c r="B12" s="164" t="s">
        <v>225</v>
      </c>
      <c r="C12" s="164" t="s">
        <v>201</v>
      </c>
      <c r="D12" s="164" t="s">
        <v>182</v>
      </c>
      <c r="E12" s="164" t="s">
        <v>533</v>
      </c>
      <c r="F12" s="166" t="s">
        <v>501</v>
      </c>
      <c r="H12" s="264">
        <v>38</v>
      </c>
      <c r="I12" s="164" t="s">
        <v>218</v>
      </c>
      <c r="J12" s="164" t="s">
        <v>214</v>
      </c>
      <c r="K12" s="164" t="s">
        <v>161</v>
      </c>
      <c r="L12" s="164" t="s">
        <v>548</v>
      </c>
      <c r="M12" s="166" t="s">
        <v>80</v>
      </c>
      <c r="O12" s="264">
        <v>68</v>
      </c>
      <c r="P12" s="164" t="s">
        <v>260</v>
      </c>
      <c r="Q12" s="164" t="s">
        <v>175</v>
      </c>
      <c r="R12" s="164" t="s">
        <v>62</v>
      </c>
      <c r="S12" s="164" t="s">
        <v>160</v>
      </c>
      <c r="T12" s="166" t="s">
        <v>80</v>
      </c>
      <c r="V12" s="264">
        <v>98</v>
      </c>
      <c r="W12" s="164" t="s">
        <v>212</v>
      </c>
      <c r="X12" s="164" t="s">
        <v>211</v>
      </c>
      <c r="Y12" s="164" t="s">
        <v>182</v>
      </c>
      <c r="Z12" s="164" t="s">
        <v>157</v>
      </c>
      <c r="AA12" s="166" t="s">
        <v>152</v>
      </c>
    </row>
    <row r="13" spans="1:27" s="162" customFormat="1" ht="28.5" customHeight="1">
      <c r="A13" s="264">
        <v>9</v>
      </c>
      <c r="B13" s="164" t="s">
        <v>229</v>
      </c>
      <c r="C13" s="164" t="s">
        <v>547</v>
      </c>
      <c r="D13" s="164" t="s">
        <v>182</v>
      </c>
      <c r="E13" s="164" t="s">
        <v>546</v>
      </c>
      <c r="F13" s="166" t="s">
        <v>80</v>
      </c>
      <c r="H13" s="264">
        <v>39</v>
      </c>
      <c r="I13" s="165" t="s">
        <v>268</v>
      </c>
      <c r="J13" s="165" t="s">
        <v>216</v>
      </c>
      <c r="K13" s="165" t="s">
        <v>161</v>
      </c>
      <c r="L13" s="165" t="s">
        <v>166</v>
      </c>
      <c r="M13" s="163" t="s">
        <v>152</v>
      </c>
      <c r="O13" s="264">
        <v>69</v>
      </c>
      <c r="P13" s="164" t="s">
        <v>545</v>
      </c>
      <c r="Q13" s="164" t="s">
        <v>154</v>
      </c>
      <c r="R13" s="164" t="s">
        <v>153</v>
      </c>
      <c r="S13" s="164" t="s">
        <v>148</v>
      </c>
      <c r="T13" s="166" t="s">
        <v>80</v>
      </c>
      <c r="V13" s="264">
        <v>99</v>
      </c>
      <c r="W13" s="164" t="s">
        <v>222</v>
      </c>
      <c r="X13" s="164" t="s">
        <v>282</v>
      </c>
      <c r="Y13" s="164" t="s">
        <v>182</v>
      </c>
      <c r="Z13" s="164" t="s">
        <v>544</v>
      </c>
      <c r="AA13" s="166" t="s">
        <v>297</v>
      </c>
    </row>
    <row r="14" spans="1:27" s="162" customFormat="1" ht="28.5" customHeight="1">
      <c r="A14" s="264">
        <v>10</v>
      </c>
      <c r="B14" s="164" t="s">
        <v>202</v>
      </c>
      <c r="C14" s="164" t="s">
        <v>201</v>
      </c>
      <c r="D14" s="164" t="s">
        <v>182</v>
      </c>
      <c r="E14" s="164" t="s">
        <v>200</v>
      </c>
      <c r="F14" s="166" t="s">
        <v>501</v>
      </c>
      <c r="H14" s="264">
        <v>40</v>
      </c>
      <c r="I14" s="164" t="s">
        <v>242</v>
      </c>
      <c r="J14" s="164" t="s">
        <v>154</v>
      </c>
      <c r="K14" s="164" t="s">
        <v>153</v>
      </c>
      <c r="L14" s="164" t="s">
        <v>191</v>
      </c>
      <c r="M14" s="166" t="s">
        <v>167</v>
      </c>
      <c r="O14" s="264">
        <v>70</v>
      </c>
      <c r="P14" s="165" t="s">
        <v>543</v>
      </c>
      <c r="Q14" s="164" t="s">
        <v>289</v>
      </c>
      <c r="R14" s="164" t="s">
        <v>149</v>
      </c>
      <c r="S14" s="164" t="s">
        <v>166</v>
      </c>
      <c r="T14" s="163" t="s">
        <v>152</v>
      </c>
      <c r="V14" s="264">
        <v>100</v>
      </c>
      <c r="W14" s="165" t="s">
        <v>542</v>
      </c>
      <c r="X14" s="164" t="s">
        <v>541</v>
      </c>
      <c r="Y14" s="164" t="s">
        <v>149</v>
      </c>
      <c r="Z14" s="164" t="s">
        <v>166</v>
      </c>
      <c r="AA14" s="163" t="s">
        <v>80</v>
      </c>
    </row>
    <row r="15" spans="1:27" s="162" customFormat="1" ht="28.5" customHeight="1">
      <c r="A15" s="264">
        <v>11</v>
      </c>
      <c r="B15" s="164" t="s">
        <v>271</v>
      </c>
      <c r="C15" s="164" t="s">
        <v>232</v>
      </c>
      <c r="D15" s="164" t="s">
        <v>161</v>
      </c>
      <c r="E15" s="164" t="s">
        <v>209</v>
      </c>
      <c r="F15" s="166" t="s">
        <v>152</v>
      </c>
      <c r="H15" s="264">
        <v>41</v>
      </c>
      <c r="I15" s="164" t="s">
        <v>540</v>
      </c>
      <c r="J15" s="164" t="s">
        <v>534</v>
      </c>
      <c r="K15" s="164" t="s">
        <v>153</v>
      </c>
      <c r="L15" s="164" t="s">
        <v>189</v>
      </c>
      <c r="M15" s="166" t="s">
        <v>193</v>
      </c>
      <c r="O15" s="264">
        <v>71</v>
      </c>
      <c r="P15" s="165" t="s">
        <v>274</v>
      </c>
      <c r="Q15" s="164" t="s">
        <v>254</v>
      </c>
      <c r="R15" s="164" t="s">
        <v>149</v>
      </c>
      <c r="S15" s="164" t="s">
        <v>160</v>
      </c>
      <c r="T15" s="163" t="s">
        <v>167</v>
      </c>
      <c r="V15" s="264">
        <v>101</v>
      </c>
      <c r="W15" s="165" t="s">
        <v>539</v>
      </c>
      <c r="X15" s="165" t="s">
        <v>245</v>
      </c>
      <c r="Y15" s="165" t="s">
        <v>182</v>
      </c>
      <c r="Z15" s="165" t="s">
        <v>166</v>
      </c>
      <c r="AA15" s="163" t="s">
        <v>80</v>
      </c>
    </row>
    <row r="16" spans="1:27" s="162" customFormat="1" ht="28.5" customHeight="1">
      <c r="A16" s="264">
        <v>12</v>
      </c>
      <c r="B16" s="164" t="s">
        <v>248</v>
      </c>
      <c r="C16" s="164" t="s">
        <v>534</v>
      </c>
      <c r="D16" s="164" t="s">
        <v>153</v>
      </c>
      <c r="E16" s="164" t="s">
        <v>189</v>
      </c>
      <c r="F16" s="166" t="s">
        <v>170</v>
      </c>
      <c r="H16" s="264">
        <v>42</v>
      </c>
      <c r="I16" s="164" t="s">
        <v>251</v>
      </c>
      <c r="J16" s="164" t="s">
        <v>250</v>
      </c>
      <c r="K16" s="164" t="s">
        <v>161</v>
      </c>
      <c r="L16" s="164" t="s">
        <v>166</v>
      </c>
      <c r="M16" s="166" t="s">
        <v>152</v>
      </c>
      <c r="O16" s="264">
        <v>72</v>
      </c>
      <c r="P16" s="165" t="s">
        <v>538</v>
      </c>
      <c r="Q16" s="165" t="s">
        <v>158</v>
      </c>
      <c r="R16" s="165" t="s">
        <v>153</v>
      </c>
      <c r="S16" s="165" t="s">
        <v>166</v>
      </c>
      <c r="T16" s="163" t="s">
        <v>152</v>
      </c>
      <c r="V16" s="264">
        <v>102</v>
      </c>
      <c r="W16" s="164" t="s">
        <v>537</v>
      </c>
      <c r="X16" s="164" t="s">
        <v>211</v>
      </c>
      <c r="Y16" s="164" t="s">
        <v>182</v>
      </c>
      <c r="Z16" s="164" t="s">
        <v>148</v>
      </c>
      <c r="AA16" s="166" t="s">
        <v>80</v>
      </c>
    </row>
    <row r="17" spans="1:27" s="162" customFormat="1" ht="28.5" customHeight="1">
      <c r="A17" s="264">
        <v>13</v>
      </c>
      <c r="B17" s="165" t="s">
        <v>195</v>
      </c>
      <c r="C17" s="164" t="s">
        <v>502</v>
      </c>
      <c r="D17" s="164" t="s">
        <v>149</v>
      </c>
      <c r="E17" s="164" t="s">
        <v>194</v>
      </c>
      <c r="F17" s="163" t="s">
        <v>170</v>
      </c>
      <c r="H17" s="264">
        <v>43</v>
      </c>
      <c r="I17" s="164" t="s">
        <v>256</v>
      </c>
      <c r="J17" s="164" t="s">
        <v>171</v>
      </c>
      <c r="K17" s="164" t="s">
        <v>149</v>
      </c>
      <c r="L17" s="164" t="s">
        <v>160</v>
      </c>
      <c r="M17" s="166" t="s">
        <v>152</v>
      </c>
      <c r="O17" s="264">
        <v>73</v>
      </c>
      <c r="P17" s="164" t="s">
        <v>259</v>
      </c>
      <c r="Q17" s="164" t="s">
        <v>154</v>
      </c>
      <c r="R17" s="164" t="s">
        <v>153</v>
      </c>
      <c r="S17" s="164" t="s">
        <v>536</v>
      </c>
      <c r="T17" s="166" t="s">
        <v>155</v>
      </c>
      <c r="V17" s="264">
        <v>103</v>
      </c>
      <c r="W17" s="164" t="s">
        <v>172</v>
      </c>
      <c r="X17" s="164" t="s">
        <v>171</v>
      </c>
      <c r="Y17" s="164" t="s">
        <v>149</v>
      </c>
      <c r="Z17" s="164" t="s">
        <v>166</v>
      </c>
      <c r="AA17" s="166" t="s">
        <v>80</v>
      </c>
    </row>
    <row r="18" spans="1:27" s="162" customFormat="1" ht="28.5" customHeight="1">
      <c r="A18" s="264">
        <v>14</v>
      </c>
      <c r="B18" s="165" t="s">
        <v>535</v>
      </c>
      <c r="C18" s="164" t="s">
        <v>534</v>
      </c>
      <c r="D18" s="164" t="s">
        <v>153</v>
      </c>
      <c r="E18" s="164" t="s">
        <v>533</v>
      </c>
      <c r="F18" s="163" t="s">
        <v>501</v>
      </c>
      <c r="H18" s="264">
        <v>44</v>
      </c>
      <c r="I18" s="164" t="s">
        <v>267</v>
      </c>
      <c r="J18" s="164" t="s">
        <v>158</v>
      </c>
      <c r="K18" s="164" t="s">
        <v>153</v>
      </c>
      <c r="L18" s="164" t="s">
        <v>157</v>
      </c>
      <c r="M18" s="166" t="s">
        <v>152</v>
      </c>
      <c r="O18" s="264">
        <v>74</v>
      </c>
      <c r="P18" s="164" t="s">
        <v>532</v>
      </c>
      <c r="Q18" s="164" t="s">
        <v>531</v>
      </c>
      <c r="R18" s="164" t="s">
        <v>161</v>
      </c>
      <c r="S18" s="164" t="s">
        <v>160</v>
      </c>
      <c r="T18" s="166" t="s">
        <v>80</v>
      </c>
      <c r="V18" s="264">
        <v>104</v>
      </c>
      <c r="W18" s="164" t="s">
        <v>530</v>
      </c>
      <c r="X18" s="164" t="s">
        <v>529</v>
      </c>
      <c r="Y18" s="164" t="s">
        <v>161</v>
      </c>
      <c r="Z18" s="164" t="s">
        <v>166</v>
      </c>
      <c r="AA18" s="166" t="s">
        <v>80</v>
      </c>
    </row>
    <row r="19" spans="1:27" s="162" customFormat="1" ht="28.5" customHeight="1">
      <c r="A19" s="264">
        <v>15</v>
      </c>
      <c r="B19" s="165" t="s">
        <v>528</v>
      </c>
      <c r="C19" s="165" t="s">
        <v>527</v>
      </c>
      <c r="D19" s="165" t="s">
        <v>161</v>
      </c>
      <c r="E19" s="165" t="s">
        <v>189</v>
      </c>
      <c r="F19" s="163" t="s">
        <v>170</v>
      </c>
      <c r="H19" s="264">
        <v>45</v>
      </c>
      <c r="I19" s="165" t="s">
        <v>178</v>
      </c>
      <c r="J19" s="164" t="s">
        <v>526</v>
      </c>
      <c r="K19" s="164" t="s">
        <v>161</v>
      </c>
      <c r="L19" s="164" t="s">
        <v>253</v>
      </c>
      <c r="M19" s="163" t="s">
        <v>152</v>
      </c>
      <c r="O19" s="264">
        <v>75</v>
      </c>
      <c r="P19" s="164" t="s">
        <v>525</v>
      </c>
      <c r="Q19" s="164" t="s">
        <v>232</v>
      </c>
      <c r="R19" s="164" t="s">
        <v>161</v>
      </c>
      <c r="S19" s="164" t="s">
        <v>160</v>
      </c>
      <c r="T19" s="166" t="s">
        <v>80</v>
      </c>
      <c r="V19" s="264">
        <v>105</v>
      </c>
      <c r="W19" s="164" t="s">
        <v>524</v>
      </c>
      <c r="X19" s="164" t="s">
        <v>498</v>
      </c>
      <c r="Y19" s="164" t="s">
        <v>161</v>
      </c>
      <c r="Z19" s="164" t="s">
        <v>166</v>
      </c>
      <c r="AA19" s="166" t="s">
        <v>80</v>
      </c>
    </row>
    <row r="20" spans="1:27" s="162" customFormat="1" ht="28.5" customHeight="1">
      <c r="A20" s="264">
        <v>16</v>
      </c>
      <c r="B20" s="164" t="s">
        <v>523</v>
      </c>
      <c r="C20" s="164" t="s">
        <v>522</v>
      </c>
      <c r="D20" s="164" t="s">
        <v>62</v>
      </c>
      <c r="E20" s="164" t="s">
        <v>247</v>
      </c>
      <c r="F20" s="166" t="s">
        <v>170</v>
      </c>
      <c r="H20" s="264">
        <v>46</v>
      </c>
      <c r="I20" s="165" t="s">
        <v>151</v>
      </c>
      <c r="J20" s="164" t="s">
        <v>521</v>
      </c>
      <c r="K20" s="164" t="s">
        <v>149</v>
      </c>
      <c r="L20" s="164" t="s">
        <v>166</v>
      </c>
      <c r="M20" s="163" t="s">
        <v>152</v>
      </c>
      <c r="O20" s="264">
        <v>76</v>
      </c>
      <c r="P20" s="164" t="s">
        <v>184</v>
      </c>
      <c r="Q20" s="164" t="s">
        <v>183</v>
      </c>
      <c r="R20" s="164" t="s">
        <v>182</v>
      </c>
      <c r="S20" s="164" t="s">
        <v>160</v>
      </c>
      <c r="T20" s="166" t="s">
        <v>80</v>
      </c>
      <c r="V20" s="264">
        <v>106</v>
      </c>
      <c r="W20" s="164" t="s">
        <v>356</v>
      </c>
      <c r="X20" s="164" t="s">
        <v>154</v>
      </c>
      <c r="Y20" s="164" t="s">
        <v>153</v>
      </c>
      <c r="Z20" s="164" t="s">
        <v>230</v>
      </c>
      <c r="AA20" s="166" t="s">
        <v>163</v>
      </c>
    </row>
    <row r="21" spans="1:27" s="162" customFormat="1" ht="28.5" customHeight="1">
      <c r="A21" s="264">
        <v>17</v>
      </c>
      <c r="B21" s="164" t="s">
        <v>520</v>
      </c>
      <c r="C21" s="164" t="s">
        <v>154</v>
      </c>
      <c r="D21" s="164" t="s">
        <v>153</v>
      </c>
      <c r="E21" s="164" t="s">
        <v>257</v>
      </c>
      <c r="F21" s="166" t="s">
        <v>152</v>
      </c>
      <c r="H21" s="264">
        <v>47</v>
      </c>
      <c r="I21" s="164" t="s">
        <v>176</v>
      </c>
      <c r="J21" s="164" t="s">
        <v>175</v>
      </c>
      <c r="K21" s="164" t="s">
        <v>62</v>
      </c>
      <c r="L21" s="164" t="s">
        <v>519</v>
      </c>
      <c r="M21" s="166" t="s">
        <v>155</v>
      </c>
      <c r="O21" s="264">
        <v>77</v>
      </c>
      <c r="P21" s="165" t="s">
        <v>226</v>
      </c>
      <c r="Q21" s="164" t="s">
        <v>206</v>
      </c>
      <c r="R21" s="164" t="s">
        <v>182</v>
      </c>
      <c r="S21" s="164" t="s">
        <v>148</v>
      </c>
      <c r="T21" s="163" t="s">
        <v>152</v>
      </c>
      <c r="V21" s="264">
        <v>107</v>
      </c>
      <c r="W21" s="165" t="s">
        <v>518</v>
      </c>
      <c r="X21" s="164" t="s">
        <v>216</v>
      </c>
      <c r="Y21" s="164" t="s">
        <v>161</v>
      </c>
      <c r="Z21" s="164" t="s">
        <v>148</v>
      </c>
      <c r="AA21" s="163" t="s">
        <v>80</v>
      </c>
    </row>
    <row r="22" spans="1:27" s="162" customFormat="1" ht="28.5" customHeight="1">
      <c r="A22" s="264">
        <v>18</v>
      </c>
      <c r="B22" s="164" t="s">
        <v>273</v>
      </c>
      <c r="C22" s="164" t="s">
        <v>502</v>
      </c>
      <c r="D22" s="164" t="s">
        <v>149</v>
      </c>
      <c r="E22" s="164" t="s">
        <v>247</v>
      </c>
      <c r="F22" s="166" t="s">
        <v>170</v>
      </c>
      <c r="H22" s="264">
        <v>48</v>
      </c>
      <c r="I22" s="165" t="s">
        <v>387</v>
      </c>
      <c r="J22" s="165" t="s">
        <v>158</v>
      </c>
      <c r="K22" s="165" t="s">
        <v>153</v>
      </c>
      <c r="L22" s="165" t="s">
        <v>517</v>
      </c>
      <c r="M22" s="163" t="s">
        <v>155</v>
      </c>
      <c r="O22" s="264">
        <v>78</v>
      </c>
      <c r="P22" s="165" t="s">
        <v>374</v>
      </c>
      <c r="Q22" s="164" t="s">
        <v>204</v>
      </c>
      <c r="R22" s="164" t="s">
        <v>161</v>
      </c>
      <c r="S22" s="164" t="s">
        <v>191</v>
      </c>
      <c r="T22" s="163" t="s">
        <v>167</v>
      </c>
      <c r="V22" s="264">
        <v>108</v>
      </c>
      <c r="W22" s="164" t="s">
        <v>348</v>
      </c>
      <c r="X22" s="164" t="s">
        <v>206</v>
      </c>
      <c r="Y22" s="164" t="s">
        <v>182</v>
      </c>
      <c r="Z22" s="164" t="s">
        <v>148</v>
      </c>
      <c r="AA22" s="166" t="s">
        <v>167</v>
      </c>
    </row>
    <row r="23" spans="1:27" s="162" customFormat="1" ht="28.5" customHeight="1">
      <c r="A23" s="264">
        <v>19</v>
      </c>
      <c r="B23" s="164" t="s">
        <v>234</v>
      </c>
      <c r="C23" s="164" t="s">
        <v>154</v>
      </c>
      <c r="D23" s="164" t="s">
        <v>153</v>
      </c>
      <c r="E23" s="164" t="s">
        <v>191</v>
      </c>
      <c r="F23" s="166" t="s">
        <v>152</v>
      </c>
      <c r="H23" s="264">
        <v>49</v>
      </c>
      <c r="I23" s="164" t="s">
        <v>213</v>
      </c>
      <c r="J23" s="164" t="s">
        <v>190</v>
      </c>
      <c r="K23" s="164" t="s">
        <v>179</v>
      </c>
      <c r="L23" s="164" t="s">
        <v>166</v>
      </c>
      <c r="M23" s="166" t="s">
        <v>152</v>
      </c>
      <c r="O23" s="264">
        <v>79</v>
      </c>
      <c r="P23" s="164" t="s">
        <v>208</v>
      </c>
      <c r="Q23" s="164" t="s">
        <v>154</v>
      </c>
      <c r="R23" s="164" t="s">
        <v>153</v>
      </c>
      <c r="S23" s="164" t="s">
        <v>160</v>
      </c>
      <c r="T23" s="166" t="s">
        <v>80</v>
      </c>
      <c r="V23" s="264">
        <v>109</v>
      </c>
      <c r="W23" s="164" t="s">
        <v>516</v>
      </c>
      <c r="X23" s="164" t="s">
        <v>211</v>
      </c>
      <c r="Y23" s="164" t="s">
        <v>182</v>
      </c>
      <c r="Z23" s="164" t="s">
        <v>148</v>
      </c>
      <c r="AA23" s="166" t="s">
        <v>80</v>
      </c>
    </row>
    <row r="24" spans="1:27" s="162" customFormat="1" ht="28.5" customHeight="1">
      <c r="A24" s="264">
        <v>20</v>
      </c>
      <c r="B24" s="164" t="s">
        <v>239</v>
      </c>
      <c r="C24" s="164" t="s">
        <v>498</v>
      </c>
      <c r="D24" s="164" t="s">
        <v>161</v>
      </c>
      <c r="E24" s="164" t="s">
        <v>515</v>
      </c>
      <c r="F24" s="166" t="s">
        <v>167</v>
      </c>
      <c r="H24" s="264">
        <v>50</v>
      </c>
      <c r="I24" s="164" t="s">
        <v>272</v>
      </c>
      <c r="J24" s="164" t="s">
        <v>232</v>
      </c>
      <c r="K24" s="164" t="s">
        <v>161</v>
      </c>
      <c r="L24" s="164" t="s">
        <v>160</v>
      </c>
      <c r="M24" s="166" t="s">
        <v>80</v>
      </c>
      <c r="O24" s="264">
        <v>80</v>
      </c>
      <c r="P24" s="164" t="s">
        <v>376</v>
      </c>
      <c r="Q24" s="164" t="s">
        <v>175</v>
      </c>
      <c r="R24" s="164" t="s">
        <v>62</v>
      </c>
      <c r="S24" s="164" t="s">
        <v>160</v>
      </c>
      <c r="T24" s="166" t="s">
        <v>167</v>
      </c>
      <c r="V24" s="264">
        <v>110</v>
      </c>
      <c r="W24" s="164" t="s">
        <v>514</v>
      </c>
      <c r="X24" s="164" t="s">
        <v>164</v>
      </c>
      <c r="Y24" s="164" t="s">
        <v>153</v>
      </c>
      <c r="Z24" s="164" t="s">
        <v>148</v>
      </c>
      <c r="AA24" s="166" t="s">
        <v>80</v>
      </c>
    </row>
    <row r="25" spans="1:27" s="162" customFormat="1" ht="28.5" customHeight="1">
      <c r="A25" s="264">
        <v>21</v>
      </c>
      <c r="B25" s="165" t="s">
        <v>513</v>
      </c>
      <c r="C25" s="164" t="s">
        <v>262</v>
      </c>
      <c r="D25" s="164" t="s">
        <v>149</v>
      </c>
      <c r="E25" s="164" t="s">
        <v>247</v>
      </c>
      <c r="F25" s="163" t="s">
        <v>193</v>
      </c>
      <c r="H25" s="264">
        <v>51</v>
      </c>
      <c r="I25" s="164" t="s">
        <v>235</v>
      </c>
      <c r="J25" s="164" t="s">
        <v>292</v>
      </c>
      <c r="K25" s="164" t="s">
        <v>161</v>
      </c>
      <c r="L25" s="164" t="s">
        <v>286</v>
      </c>
      <c r="M25" s="166" t="s">
        <v>173</v>
      </c>
      <c r="O25" s="264">
        <v>81</v>
      </c>
      <c r="P25" s="164" t="s">
        <v>249</v>
      </c>
      <c r="Q25" s="164" t="s">
        <v>188</v>
      </c>
      <c r="R25" s="164" t="s">
        <v>62</v>
      </c>
      <c r="S25" s="164" t="s">
        <v>166</v>
      </c>
      <c r="T25" s="166" t="s">
        <v>80</v>
      </c>
      <c r="V25" s="264">
        <v>111</v>
      </c>
      <c r="W25" s="164" t="s">
        <v>512</v>
      </c>
      <c r="X25" s="164" t="s">
        <v>511</v>
      </c>
      <c r="Y25" s="164" t="s">
        <v>161</v>
      </c>
      <c r="Z25" s="164" t="s">
        <v>148</v>
      </c>
      <c r="AA25" s="166" t="s">
        <v>80</v>
      </c>
    </row>
    <row r="26" spans="1:27" s="162" customFormat="1" ht="28.5" customHeight="1">
      <c r="A26" s="264">
        <v>22</v>
      </c>
      <c r="B26" s="165" t="s">
        <v>510</v>
      </c>
      <c r="C26" s="164" t="s">
        <v>502</v>
      </c>
      <c r="D26" s="164" t="s">
        <v>149</v>
      </c>
      <c r="E26" s="164" t="s">
        <v>247</v>
      </c>
      <c r="F26" s="163" t="s">
        <v>170</v>
      </c>
      <c r="H26" s="264">
        <v>52</v>
      </c>
      <c r="I26" s="164" t="s">
        <v>270</v>
      </c>
      <c r="J26" s="164" t="s">
        <v>175</v>
      </c>
      <c r="K26" s="164" t="s">
        <v>62</v>
      </c>
      <c r="L26" s="164" t="s">
        <v>509</v>
      </c>
      <c r="M26" s="166" t="s">
        <v>173</v>
      </c>
      <c r="O26" s="264">
        <v>82</v>
      </c>
      <c r="P26" s="164" t="s">
        <v>508</v>
      </c>
      <c r="Q26" s="164" t="s">
        <v>183</v>
      </c>
      <c r="R26" s="164" t="s">
        <v>182</v>
      </c>
      <c r="S26" s="164" t="s">
        <v>148</v>
      </c>
      <c r="T26" s="166" t="s">
        <v>152</v>
      </c>
      <c r="V26" s="264">
        <v>112</v>
      </c>
      <c r="W26" s="165" t="s">
        <v>367</v>
      </c>
      <c r="X26" s="164" t="s">
        <v>339</v>
      </c>
      <c r="Y26" s="164" t="s">
        <v>161</v>
      </c>
      <c r="Z26" s="164" t="s">
        <v>507</v>
      </c>
      <c r="AA26" s="163" t="s">
        <v>173</v>
      </c>
    </row>
    <row r="27" spans="1:27" s="162" customFormat="1" ht="28.5" customHeight="1">
      <c r="A27" s="264">
        <v>23</v>
      </c>
      <c r="B27" s="165" t="s">
        <v>215</v>
      </c>
      <c r="C27" s="165" t="s">
        <v>214</v>
      </c>
      <c r="D27" s="165" t="s">
        <v>161</v>
      </c>
      <c r="E27" s="165" t="s">
        <v>304</v>
      </c>
      <c r="F27" s="163" t="s">
        <v>173</v>
      </c>
      <c r="H27" s="264">
        <v>53</v>
      </c>
      <c r="I27" s="164" t="s">
        <v>231</v>
      </c>
      <c r="J27" s="164" t="s">
        <v>282</v>
      </c>
      <c r="K27" s="164" t="s">
        <v>182</v>
      </c>
      <c r="L27" s="164" t="s">
        <v>506</v>
      </c>
      <c r="M27" s="166" t="s">
        <v>155</v>
      </c>
      <c r="O27" s="264">
        <v>83</v>
      </c>
      <c r="P27" s="164" t="s">
        <v>505</v>
      </c>
      <c r="Q27" s="164" t="s">
        <v>158</v>
      </c>
      <c r="R27" s="164" t="s">
        <v>153</v>
      </c>
      <c r="S27" s="164" t="s">
        <v>166</v>
      </c>
      <c r="T27" s="166" t="s">
        <v>152</v>
      </c>
      <c r="V27" s="264">
        <v>113</v>
      </c>
      <c r="W27" s="164" t="s">
        <v>353</v>
      </c>
      <c r="X27" s="164" t="s">
        <v>214</v>
      </c>
      <c r="Y27" s="164" t="s">
        <v>161</v>
      </c>
      <c r="Z27" s="164" t="s">
        <v>198</v>
      </c>
      <c r="AA27" s="166" t="s">
        <v>155</v>
      </c>
    </row>
    <row r="28" spans="1:27" s="162" customFormat="1" ht="28.5" customHeight="1">
      <c r="A28" s="264">
        <v>24</v>
      </c>
      <c r="B28" s="164" t="s">
        <v>269</v>
      </c>
      <c r="C28" s="164" t="s">
        <v>211</v>
      </c>
      <c r="D28" s="164" t="s">
        <v>182</v>
      </c>
      <c r="E28" s="164" t="s">
        <v>191</v>
      </c>
      <c r="F28" s="166" t="s">
        <v>152</v>
      </c>
      <c r="H28" s="264">
        <v>54</v>
      </c>
      <c r="I28" s="165" t="s">
        <v>159</v>
      </c>
      <c r="J28" s="164" t="s">
        <v>158</v>
      </c>
      <c r="K28" s="164" t="s">
        <v>153</v>
      </c>
      <c r="L28" s="164" t="s">
        <v>157</v>
      </c>
      <c r="M28" s="163" t="s">
        <v>152</v>
      </c>
      <c r="O28" s="264">
        <v>84</v>
      </c>
      <c r="P28" s="165" t="s">
        <v>360</v>
      </c>
      <c r="Q28" s="164" t="s">
        <v>504</v>
      </c>
      <c r="R28" s="164" t="s">
        <v>179</v>
      </c>
      <c r="S28" s="164" t="s">
        <v>148</v>
      </c>
      <c r="T28" s="163" t="s">
        <v>167</v>
      </c>
      <c r="V28" s="264">
        <v>114</v>
      </c>
      <c r="W28" s="164" t="s">
        <v>349</v>
      </c>
      <c r="X28" s="164" t="s">
        <v>211</v>
      </c>
      <c r="Y28" s="164" t="s">
        <v>182</v>
      </c>
      <c r="Z28" s="164" t="s">
        <v>148</v>
      </c>
      <c r="AA28" s="166" t="s">
        <v>167</v>
      </c>
    </row>
    <row r="29" spans="1:27" s="162" customFormat="1" ht="28.5" customHeight="1">
      <c r="A29" s="264">
        <v>25</v>
      </c>
      <c r="B29" s="164" t="s">
        <v>503</v>
      </c>
      <c r="C29" s="164" t="s">
        <v>502</v>
      </c>
      <c r="D29" s="164" t="s">
        <v>149</v>
      </c>
      <c r="E29" s="164" t="s">
        <v>247</v>
      </c>
      <c r="F29" s="166" t="s">
        <v>501</v>
      </c>
      <c r="H29" s="264">
        <v>55</v>
      </c>
      <c r="I29" s="165" t="s">
        <v>382</v>
      </c>
      <c r="J29" s="164" t="s">
        <v>175</v>
      </c>
      <c r="K29" s="164" t="s">
        <v>62</v>
      </c>
      <c r="L29" s="164" t="s">
        <v>160</v>
      </c>
      <c r="M29" s="163" t="s">
        <v>167</v>
      </c>
      <c r="O29" s="264">
        <v>85</v>
      </c>
      <c r="P29" s="164" t="s">
        <v>368</v>
      </c>
      <c r="Q29" s="164" t="s">
        <v>158</v>
      </c>
      <c r="R29" s="164" t="s">
        <v>153</v>
      </c>
      <c r="S29" s="164" t="s">
        <v>500</v>
      </c>
      <c r="T29" s="166" t="s">
        <v>155</v>
      </c>
      <c r="V29" s="264">
        <v>115</v>
      </c>
      <c r="W29" s="164" t="s">
        <v>499</v>
      </c>
      <c r="X29" s="164" t="s">
        <v>498</v>
      </c>
      <c r="Y29" s="164" t="s">
        <v>161</v>
      </c>
      <c r="Z29" s="164" t="s">
        <v>148</v>
      </c>
      <c r="AA29" s="166" t="s">
        <v>80</v>
      </c>
    </row>
    <row r="30" spans="1:27" s="162" customFormat="1" ht="28.5" customHeight="1">
      <c r="A30" s="264">
        <v>26</v>
      </c>
      <c r="B30" s="164" t="s">
        <v>497</v>
      </c>
      <c r="C30" s="164" t="s">
        <v>496</v>
      </c>
      <c r="D30" s="164" t="s">
        <v>153</v>
      </c>
      <c r="E30" s="164" t="s">
        <v>189</v>
      </c>
      <c r="F30" s="166" t="s">
        <v>170</v>
      </c>
      <c r="H30" s="264">
        <v>56</v>
      </c>
      <c r="I30" s="165" t="s">
        <v>263</v>
      </c>
      <c r="J30" s="165" t="s">
        <v>245</v>
      </c>
      <c r="K30" s="165" t="s">
        <v>182</v>
      </c>
      <c r="L30" s="165" t="s">
        <v>160</v>
      </c>
      <c r="M30" s="163" t="s">
        <v>80</v>
      </c>
      <c r="O30" s="264">
        <v>86</v>
      </c>
      <c r="P30" s="165" t="s">
        <v>495</v>
      </c>
      <c r="Q30" s="164" t="s">
        <v>158</v>
      </c>
      <c r="R30" s="164" t="s">
        <v>153</v>
      </c>
      <c r="S30" s="164" t="s">
        <v>166</v>
      </c>
      <c r="T30" s="163" t="s">
        <v>80</v>
      </c>
      <c r="V30" s="264">
        <v>116</v>
      </c>
      <c r="W30" s="164" t="s">
        <v>337</v>
      </c>
      <c r="X30" s="164" t="s">
        <v>216</v>
      </c>
      <c r="Y30" s="164" t="s">
        <v>161</v>
      </c>
      <c r="Z30" s="164" t="s">
        <v>148</v>
      </c>
      <c r="AA30" s="166" t="s">
        <v>167</v>
      </c>
    </row>
    <row r="31" spans="1:27" s="162" customFormat="1" ht="28.5" customHeight="1">
      <c r="A31" s="264">
        <v>27</v>
      </c>
      <c r="B31" s="164" t="s">
        <v>494</v>
      </c>
      <c r="C31" s="164" t="s">
        <v>493</v>
      </c>
      <c r="D31" s="164" t="s">
        <v>149</v>
      </c>
      <c r="E31" s="164" t="s">
        <v>189</v>
      </c>
      <c r="F31" s="166" t="s">
        <v>170</v>
      </c>
      <c r="H31" s="264">
        <v>57</v>
      </c>
      <c r="I31" s="164" t="s">
        <v>203</v>
      </c>
      <c r="J31" s="164" t="s">
        <v>183</v>
      </c>
      <c r="K31" s="164" t="s">
        <v>182</v>
      </c>
      <c r="L31" s="164" t="s">
        <v>166</v>
      </c>
      <c r="M31" s="166" t="s">
        <v>152</v>
      </c>
      <c r="O31" s="264">
        <v>87</v>
      </c>
      <c r="P31" s="165" t="s">
        <v>369</v>
      </c>
      <c r="Q31" s="165" t="s">
        <v>292</v>
      </c>
      <c r="R31" s="165" t="s">
        <v>161</v>
      </c>
      <c r="S31" s="165" t="s">
        <v>160</v>
      </c>
      <c r="T31" s="163" t="s">
        <v>167</v>
      </c>
      <c r="V31" s="264">
        <v>117</v>
      </c>
      <c r="W31" s="164" t="s">
        <v>492</v>
      </c>
      <c r="X31" s="164" t="s">
        <v>190</v>
      </c>
      <c r="Y31" s="164" t="s">
        <v>179</v>
      </c>
      <c r="Z31" s="164" t="s">
        <v>148</v>
      </c>
      <c r="AA31" s="166" t="s">
        <v>167</v>
      </c>
    </row>
    <row r="32" spans="1:27" s="267" customFormat="1" ht="28.5" customHeight="1">
      <c r="A32" s="264">
        <v>28</v>
      </c>
      <c r="B32" s="165" t="s">
        <v>224</v>
      </c>
      <c r="C32" s="164" t="s">
        <v>206</v>
      </c>
      <c r="D32" s="164" t="s">
        <v>182</v>
      </c>
      <c r="E32" s="164" t="s">
        <v>166</v>
      </c>
      <c r="F32" s="163" t="s">
        <v>80</v>
      </c>
      <c r="H32" s="264">
        <v>58</v>
      </c>
      <c r="I32" s="164" t="s">
        <v>275</v>
      </c>
      <c r="J32" s="164" t="s">
        <v>175</v>
      </c>
      <c r="K32" s="164" t="s">
        <v>62</v>
      </c>
      <c r="L32" s="164" t="s">
        <v>166</v>
      </c>
      <c r="M32" s="166" t="s">
        <v>152</v>
      </c>
      <c r="O32" s="264">
        <v>88</v>
      </c>
      <c r="P32" s="164" t="s">
        <v>372</v>
      </c>
      <c r="Q32" s="164" t="s">
        <v>232</v>
      </c>
      <c r="R32" s="164" t="s">
        <v>161</v>
      </c>
      <c r="S32" s="164" t="s">
        <v>491</v>
      </c>
      <c r="T32" s="166" t="s">
        <v>155</v>
      </c>
      <c r="V32" s="265"/>
      <c r="W32" s="265"/>
      <c r="X32" s="265"/>
      <c r="Y32" s="265"/>
      <c r="Z32" s="265"/>
      <c r="AA32" s="265"/>
    </row>
    <row r="33" spans="1:25" s="267" customFormat="1" ht="28.5" customHeight="1">
      <c r="A33" s="264">
        <v>29</v>
      </c>
      <c r="B33" s="165" t="s">
        <v>185</v>
      </c>
      <c r="C33" s="164" t="s">
        <v>154</v>
      </c>
      <c r="D33" s="164" t="s">
        <v>153</v>
      </c>
      <c r="E33" s="164" t="s">
        <v>160</v>
      </c>
      <c r="F33" s="163" t="s">
        <v>167</v>
      </c>
      <c r="H33" s="264">
        <v>59</v>
      </c>
      <c r="I33" s="164" t="s">
        <v>169</v>
      </c>
      <c r="J33" s="164" t="s">
        <v>168</v>
      </c>
      <c r="K33" s="164" t="s">
        <v>161</v>
      </c>
      <c r="L33" s="164" t="s">
        <v>191</v>
      </c>
      <c r="M33" s="166" t="s">
        <v>80</v>
      </c>
      <c r="O33" s="264">
        <v>89</v>
      </c>
      <c r="P33" s="164" t="s">
        <v>265</v>
      </c>
      <c r="Q33" s="164" t="s">
        <v>154</v>
      </c>
      <c r="R33" s="164" t="s">
        <v>153</v>
      </c>
      <c r="S33" s="164" t="s">
        <v>157</v>
      </c>
      <c r="T33" s="166" t="s">
        <v>152</v>
      </c>
    </row>
    <row r="34" spans="1:25" s="267" customFormat="1" ht="28.5" customHeight="1">
      <c r="A34" s="264">
        <v>30</v>
      </c>
      <c r="B34" s="164" t="s">
        <v>383</v>
      </c>
      <c r="C34" s="164" t="s">
        <v>154</v>
      </c>
      <c r="D34" s="164" t="s">
        <v>153</v>
      </c>
      <c r="E34" s="164" t="s">
        <v>186</v>
      </c>
      <c r="F34" s="166" t="s">
        <v>167</v>
      </c>
      <c r="H34" s="264">
        <v>60</v>
      </c>
      <c r="I34" s="164" t="s">
        <v>199</v>
      </c>
      <c r="J34" s="164" t="s">
        <v>282</v>
      </c>
      <c r="K34" s="164" t="s">
        <v>182</v>
      </c>
      <c r="L34" s="164" t="s">
        <v>209</v>
      </c>
      <c r="M34" s="166" t="s">
        <v>167</v>
      </c>
      <c r="O34" s="264">
        <v>90</v>
      </c>
      <c r="P34" s="164" t="s">
        <v>370</v>
      </c>
      <c r="Q34" s="164" t="s">
        <v>282</v>
      </c>
      <c r="R34" s="164" t="s">
        <v>182</v>
      </c>
      <c r="S34" s="164" t="s">
        <v>160</v>
      </c>
      <c r="T34" s="166" t="s">
        <v>167</v>
      </c>
    </row>
    <row r="35" spans="1:25" s="265" customFormat="1" ht="14.45" customHeight="1">
      <c r="Y35" s="266"/>
    </row>
    <row r="36" spans="1:25" s="265" customFormat="1">
      <c r="Y36" s="266"/>
    </row>
    <row r="37" spans="1:25" s="265" customFormat="1">
      <c r="Y37" s="266"/>
    </row>
    <row r="38" spans="1:25" s="265" customFormat="1">
      <c r="Y38" s="266"/>
    </row>
    <row r="39" spans="1:25" s="265" customFormat="1">
      <c r="Y39" s="266"/>
    </row>
    <row r="40" spans="1:25" s="265" customFormat="1">
      <c r="Y40" s="266"/>
    </row>
    <row r="41" spans="1:25" s="265" customFormat="1">
      <c r="Y41" s="266"/>
    </row>
    <row r="42" spans="1:25" s="265" customFormat="1">
      <c r="Y42" s="266"/>
    </row>
    <row r="43" spans="1:25" s="265" customFormat="1">
      <c r="Y43" s="266"/>
    </row>
    <row r="44" spans="1:25" s="265" customFormat="1">
      <c r="Y44" s="266"/>
    </row>
    <row r="45" spans="1:25" s="265" customFormat="1">
      <c r="Y45" s="266"/>
    </row>
    <row r="46" spans="1:25" s="265" customFormat="1">
      <c r="Y46" s="266"/>
    </row>
    <row r="47" spans="1:25" s="265" customFormat="1">
      <c r="Y47" s="266"/>
    </row>
    <row r="48" spans="1:25" s="265" customFormat="1">
      <c r="Y48" s="266"/>
    </row>
    <row r="49" spans="25:25" s="265" customFormat="1">
      <c r="Y49" s="266"/>
    </row>
    <row r="50" spans="25:25" s="265" customFormat="1">
      <c r="Y50" s="266"/>
    </row>
    <row r="51" spans="25:25" s="265" customFormat="1">
      <c r="Y51" s="266"/>
    </row>
    <row r="52" spans="25:25" s="265" customFormat="1">
      <c r="Y52" s="266"/>
    </row>
    <row r="53" spans="25:25" s="265" customFormat="1">
      <c r="Y53" s="266"/>
    </row>
    <row r="54" spans="25:25" s="265" customFormat="1">
      <c r="Y54" s="266"/>
    </row>
    <row r="55" spans="25:25" s="265" customFormat="1">
      <c r="Y55" s="266"/>
    </row>
    <row r="56" spans="25:25" s="265" customFormat="1">
      <c r="Y56" s="266"/>
    </row>
    <row r="57" spans="25:25" s="265" customFormat="1">
      <c r="Y57" s="266"/>
    </row>
    <row r="58" spans="25:25" s="265" customFormat="1">
      <c r="Y58" s="266"/>
    </row>
    <row r="59" spans="25:25" s="265" customFormat="1">
      <c r="Y59" s="266"/>
    </row>
    <row r="60" spans="25:25" s="265" customFormat="1">
      <c r="Y60" s="266"/>
    </row>
    <row r="61" spans="25:25" s="265" customFormat="1">
      <c r="Y61" s="266"/>
    </row>
    <row r="62" spans="25:25" s="265" customFormat="1">
      <c r="Y62" s="266"/>
    </row>
    <row r="63" spans="25:25" s="265" customFormat="1">
      <c r="Y63" s="266"/>
    </row>
    <row r="64" spans="25:25" s="265" customFormat="1">
      <c r="Y64" s="266"/>
    </row>
    <row r="65" spans="18:25" s="265" customFormat="1">
      <c r="Y65" s="266"/>
    </row>
    <row r="66" spans="18:25" s="265" customFormat="1">
      <c r="Y66" s="266"/>
    </row>
    <row r="67" spans="18:25" s="265" customFormat="1">
      <c r="Y67" s="266"/>
    </row>
    <row r="68" spans="18:25" s="265" customFormat="1">
      <c r="R68" s="266"/>
      <c r="Y68" s="266"/>
    </row>
    <row r="69" spans="18:25" s="265" customFormat="1">
      <c r="R69" s="266"/>
      <c r="Y69" s="266"/>
    </row>
    <row r="70" spans="18:25" s="265" customFormat="1">
      <c r="R70" s="266"/>
      <c r="Y70" s="266"/>
    </row>
    <row r="71" spans="18:25" s="265" customFormat="1">
      <c r="R71" s="266"/>
      <c r="Y71" s="266"/>
    </row>
    <row r="72" spans="18:25" s="265" customFormat="1">
      <c r="R72" s="266"/>
      <c r="Y72" s="266"/>
    </row>
    <row r="73" spans="18:25" s="265" customFormat="1">
      <c r="R73" s="266"/>
      <c r="Y73" s="266"/>
    </row>
    <row r="74" spans="18:25" s="265" customFormat="1">
      <c r="R74" s="266"/>
      <c r="Y74" s="266"/>
    </row>
    <row r="75" spans="18:25" s="265" customFormat="1">
      <c r="R75" s="266"/>
      <c r="Y75" s="266"/>
    </row>
    <row r="76" spans="18:25" s="265" customFormat="1">
      <c r="R76" s="266"/>
      <c r="Y76" s="266"/>
    </row>
    <row r="77" spans="18:25" s="265" customFormat="1">
      <c r="R77" s="266"/>
      <c r="Y77" s="266"/>
    </row>
    <row r="78" spans="18:25" s="265" customFormat="1">
      <c r="R78" s="266"/>
      <c r="Y78" s="266"/>
    </row>
    <row r="79" spans="18:25" s="265" customFormat="1">
      <c r="R79" s="266"/>
      <c r="Y79" s="266"/>
    </row>
    <row r="80" spans="18:25" s="265" customFormat="1">
      <c r="R80" s="266"/>
      <c r="Y80" s="266"/>
    </row>
    <row r="81" spans="18:27" s="265" customFormat="1">
      <c r="R81" s="266"/>
      <c r="Y81" s="266"/>
    </row>
    <row r="82" spans="18:27" s="265" customFormat="1">
      <c r="R82" s="266"/>
      <c r="Y82" s="266"/>
    </row>
    <row r="83" spans="18:27" s="265" customFormat="1">
      <c r="R83" s="266"/>
      <c r="Y83" s="266"/>
    </row>
    <row r="84" spans="18:27" s="265" customFormat="1">
      <c r="R84" s="266"/>
      <c r="Y84" s="266"/>
    </row>
    <row r="85" spans="18:27" s="265" customFormat="1">
      <c r="R85" s="266"/>
      <c r="Y85" s="266"/>
    </row>
    <row r="86" spans="18:27" s="265" customFormat="1">
      <c r="R86" s="266"/>
      <c r="Y86" s="266"/>
    </row>
    <row r="87" spans="18:27" s="265" customFormat="1">
      <c r="R87" s="266"/>
      <c r="Y87" s="266"/>
    </row>
    <row r="88" spans="18:27" s="265" customFormat="1">
      <c r="R88" s="266"/>
      <c r="Y88" s="266"/>
    </row>
    <row r="89" spans="18:27" s="265" customFormat="1">
      <c r="R89" s="266"/>
      <c r="Y89" s="266"/>
    </row>
    <row r="90" spans="18:27" s="265" customFormat="1">
      <c r="R90" s="266"/>
      <c r="Y90" s="266"/>
    </row>
    <row r="91" spans="18:27" s="265" customFormat="1">
      <c r="R91" s="266"/>
      <c r="V91" s="159"/>
      <c r="W91" s="159"/>
      <c r="X91" s="159"/>
      <c r="Y91" s="160"/>
      <c r="Z91" s="159"/>
      <c r="AA91" s="159"/>
    </row>
    <row r="92" spans="18:27" s="265" customFormat="1">
      <c r="R92" s="266"/>
      <c r="V92" s="159"/>
      <c r="W92" s="159"/>
      <c r="X92" s="159"/>
      <c r="Y92" s="160"/>
      <c r="Z92" s="159"/>
      <c r="AA92" s="159"/>
    </row>
    <row r="122" spans="1:6" ht="18.75">
      <c r="A122" s="264">
        <v>118</v>
      </c>
      <c r="B122" s="164"/>
      <c r="C122" s="164"/>
      <c r="D122" s="164"/>
      <c r="E122" s="164"/>
      <c r="F122" s="166"/>
    </row>
    <row r="128" spans="1:6" ht="18.75">
      <c r="A128" s="164">
        <v>124</v>
      </c>
      <c r="B128" s="164"/>
      <c r="C128" s="164"/>
      <c r="D128" s="164"/>
      <c r="E128" s="164"/>
      <c r="F128" s="164"/>
    </row>
    <row r="129" spans="1:6" ht="18.75">
      <c r="A129" s="164">
        <v>125</v>
      </c>
      <c r="B129" s="165"/>
      <c r="C129" s="164"/>
      <c r="D129" s="164"/>
      <c r="E129" s="164"/>
      <c r="F129" s="163"/>
    </row>
    <row r="130" spans="1:6" ht="18.75">
      <c r="A130" s="164">
        <v>126</v>
      </c>
      <c r="B130" s="165"/>
      <c r="C130" s="164"/>
      <c r="D130" s="164"/>
      <c r="E130" s="164"/>
      <c r="F130" s="163"/>
    </row>
    <row r="131" spans="1:6" ht="18.75">
      <c r="A131" s="164">
        <v>127</v>
      </c>
      <c r="B131" s="165"/>
      <c r="C131" s="164"/>
      <c r="D131" s="164"/>
      <c r="E131" s="164"/>
      <c r="F131" s="163"/>
    </row>
    <row r="132" spans="1:6" ht="18.75">
      <c r="A132" s="164">
        <v>128</v>
      </c>
      <c r="B132" s="165"/>
      <c r="C132" s="164"/>
      <c r="D132" s="164"/>
      <c r="E132" s="164"/>
      <c r="F132" s="163"/>
    </row>
    <row r="133" spans="1:6" ht="18.75">
      <c r="A133" s="164">
        <v>129</v>
      </c>
      <c r="B133" s="165"/>
      <c r="C133" s="164"/>
      <c r="D133" s="164"/>
      <c r="E133" s="164"/>
      <c r="F133" s="163"/>
    </row>
    <row r="134" spans="1:6" ht="18.75">
      <c r="A134" s="164">
        <v>130</v>
      </c>
      <c r="B134" s="164"/>
      <c r="C134" s="164"/>
      <c r="D134" s="164"/>
      <c r="E134" s="164"/>
      <c r="F134" s="166"/>
    </row>
    <row r="135" spans="1:6" ht="18.75">
      <c r="A135" s="164">
        <v>131</v>
      </c>
      <c r="B135" s="165"/>
      <c r="C135" s="165"/>
      <c r="D135" s="165"/>
      <c r="E135" s="165"/>
      <c r="F135" s="163"/>
    </row>
    <row r="136" spans="1:6" ht="18.75">
      <c r="A136" s="164">
        <v>132</v>
      </c>
      <c r="B136" s="164"/>
      <c r="C136" s="164"/>
      <c r="D136" s="164"/>
      <c r="E136" s="164"/>
      <c r="F136" s="166"/>
    </row>
    <row r="137" spans="1:6" ht="18.75">
      <c r="A137" s="164">
        <v>133</v>
      </c>
      <c r="B137" s="164"/>
      <c r="C137" s="164"/>
      <c r="D137" s="164"/>
      <c r="E137" s="164"/>
      <c r="F137" s="166"/>
    </row>
    <row r="138" spans="1:6" ht="18.75">
      <c r="A138" s="164">
        <v>134</v>
      </c>
      <c r="B138" s="164"/>
      <c r="C138" s="164"/>
      <c r="D138" s="164"/>
      <c r="E138" s="164"/>
      <c r="F138" s="166"/>
    </row>
    <row r="139" spans="1:6" ht="18.75">
      <c r="A139" s="164">
        <v>135</v>
      </c>
      <c r="B139" s="164"/>
      <c r="C139" s="164"/>
      <c r="D139" s="164"/>
      <c r="E139" s="164"/>
      <c r="F139" s="166"/>
    </row>
    <row r="140" spans="1:6" ht="18.75">
      <c r="A140" s="164">
        <v>136</v>
      </c>
      <c r="B140" s="165"/>
      <c r="C140" s="164"/>
      <c r="D140" s="164"/>
      <c r="E140" s="164"/>
      <c r="F140" s="163"/>
    </row>
    <row r="141" spans="1:6" ht="18.75">
      <c r="A141" s="164">
        <v>137</v>
      </c>
      <c r="B141" s="165"/>
      <c r="C141" s="164"/>
      <c r="D141" s="164"/>
      <c r="E141" s="164"/>
      <c r="F141" s="163"/>
    </row>
    <row r="142" spans="1:6" ht="18.75">
      <c r="A142" s="164">
        <v>138</v>
      </c>
      <c r="B142" s="164"/>
      <c r="C142" s="164"/>
      <c r="D142" s="164"/>
      <c r="E142" s="164"/>
      <c r="F142" s="166"/>
    </row>
    <row r="143" spans="1:6" ht="18.75">
      <c r="A143" s="164">
        <v>139</v>
      </c>
      <c r="B143" s="165"/>
      <c r="C143" s="165"/>
      <c r="D143" s="165"/>
      <c r="E143" s="165"/>
      <c r="F143" s="163"/>
    </row>
    <row r="144" spans="1:6" ht="18.75">
      <c r="A144" s="164">
        <v>140</v>
      </c>
      <c r="B144" s="164"/>
      <c r="C144" s="164"/>
      <c r="D144" s="164"/>
      <c r="E144" s="164"/>
      <c r="F144" s="166"/>
    </row>
    <row r="145" spans="1:6" ht="18.75">
      <c r="A145" s="164">
        <v>141</v>
      </c>
      <c r="B145" s="164"/>
      <c r="C145" s="164"/>
      <c r="D145" s="164"/>
      <c r="E145" s="164"/>
      <c r="F145" s="166"/>
    </row>
    <row r="146" spans="1:6" ht="18.75">
      <c r="A146" s="164">
        <v>142</v>
      </c>
      <c r="B146" s="164"/>
      <c r="C146" s="164"/>
      <c r="D146" s="164"/>
      <c r="E146" s="164"/>
      <c r="F146" s="166"/>
    </row>
    <row r="147" spans="1:6" ht="18.75">
      <c r="A147" s="164">
        <v>143</v>
      </c>
      <c r="B147" s="164"/>
      <c r="C147" s="164"/>
      <c r="D147" s="164"/>
      <c r="E147" s="164"/>
      <c r="F147" s="166"/>
    </row>
    <row r="148" spans="1:6" ht="18.75">
      <c r="A148" s="164">
        <v>144</v>
      </c>
      <c r="B148" s="164"/>
      <c r="C148" s="164"/>
      <c r="D148" s="164"/>
      <c r="E148" s="164"/>
      <c r="F148" s="166"/>
    </row>
    <row r="149" spans="1:6" ht="18.75">
      <c r="A149" s="164">
        <v>145</v>
      </c>
      <c r="B149" s="165"/>
      <c r="C149" s="164"/>
      <c r="D149" s="164"/>
      <c r="E149" s="164"/>
      <c r="F149" s="163"/>
    </row>
    <row r="150" spans="1:6" ht="18.75">
      <c r="A150" s="164">
        <v>146</v>
      </c>
      <c r="B150" s="165"/>
      <c r="C150" s="164"/>
      <c r="D150" s="164"/>
      <c r="E150" s="164"/>
      <c r="F150" s="163"/>
    </row>
    <row r="151" spans="1:6" ht="18.75">
      <c r="A151" s="164">
        <v>147</v>
      </c>
      <c r="B151" s="165"/>
      <c r="C151" s="165"/>
      <c r="D151" s="165"/>
      <c r="E151" s="165"/>
      <c r="F151" s="163"/>
    </row>
    <row r="152" spans="1:6" ht="18.75">
      <c r="A152" s="164">
        <v>148</v>
      </c>
      <c r="B152" s="164"/>
      <c r="C152" s="164"/>
      <c r="D152" s="164"/>
      <c r="E152" s="164"/>
      <c r="F152" s="166"/>
    </row>
    <row r="153" spans="1:6" ht="18.75">
      <c r="A153" s="164">
        <v>149</v>
      </c>
      <c r="B153" s="164"/>
      <c r="C153" s="164"/>
      <c r="D153" s="164"/>
      <c r="E153" s="164"/>
      <c r="F153" s="166"/>
    </row>
    <row r="154" spans="1:6" ht="18.75">
      <c r="A154" s="164">
        <v>150</v>
      </c>
      <c r="B154" s="164"/>
      <c r="C154" s="164"/>
      <c r="D154" s="164"/>
      <c r="E154" s="164"/>
      <c r="F154" s="166"/>
    </row>
    <row r="155" spans="1:6" ht="18.75">
      <c r="A155" s="164">
        <v>151</v>
      </c>
      <c r="B155" s="164"/>
      <c r="C155" s="164"/>
      <c r="D155" s="164"/>
      <c r="E155" s="164"/>
      <c r="F155" s="166"/>
    </row>
    <row r="156" spans="1:6" ht="18.75">
      <c r="A156" s="164">
        <v>152</v>
      </c>
      <c r="B156" s="165"/>
      <c r="C156" s="164"/>
      <c r="D156" s="164"/>
      <c r="E156" s="164"/>
      <c r="F156" s="163"/>
    </row>
    <row r="157" spans="1:6" ht="18.75">
      <c r="A157" s="164">
        <v>153</v>
      </c>
      <c r="B157" s="165"/>
      <c r="C157" s="164"/>
      <c r="D157" s="164"/>
      <c r="E157" s="164"/>
      <c r="F157" s="163"/>
    </row>
    <row r="158" spans="1:6" ht="18.75">
      <c r="A158" s="164">
        <v>154</v>
      </c>
      <c r="B158" s="164"/>
      <c r="C158" s="164"/>
      <c r="D158" s="164"/>
      <c r="E158" s="164"/>
      <c r="F158" s="166"/>
    </row>
    <row r="159" spans="1:6" ht="18.75">
      <c r="A159" s="164">
        <v>155</v>
      </c>
      <c r="B159" s="164"/>
      <c r="C159" s="164"/>
      <c r="D159" s="164"/>
      <c r="E159" s="164"/>
      <c r="F159" s="164"/>
    </row>
    <row r="160" spans="1:6" ht="18.75">
      <c r="A160" s="164">
        <v>156</v>
      </c>
      <c r="B160" s="165"/>
      <c r="C160" s="164"/>
      <c r="D160" s="164"/>
      <c r="E160" s="164"/>
      <c r="F160" s="163"/>
    </row>
    <row r="161" spans="1:6" ht="18.75">
      <c r="A161" s="164">
        <v>157</v>
      </c>
      <c r="B161" s="165"/>
      <c r="C161" s="164"/>
      <c r="D161" s="164"/>
      <c r="E161" s="164"/>
      <c r="F161" s="163"/>
    </row>
    <row r="162" spans="1:6" ht="18.75">
      <c r="A162" s="164">
        <v>158</v>
      </c>
      <c r="B162" s="165"/>
      <c r="C162" s="164"/>
      <c r="D162" s="164"/>
      <c r="E162" s="164"/>
      <c r="F162" s="163"/>
    </row>
    <row r="163" spans="1:6" ht="18.75">
      <c r="A163" s="164">
        <v>159</v>
      </c>
      <c r="B163" s="165"/>
      <c r="C163" s="164"/>
      <c r="D163" s="164"/>
      <c r="E163" s="164"/>
      <c r="F163" s="163"/>
    </row>
    <row r="164" spans="1:6" ht="18.75">
      <c r="A164" s="164">
        <v>160</v>
      </c>
      <c r="B164" s="165"/>
      <c r="C164" s="164"/>
      <c r="D164" s="164"/>
      <c r="E164" s="164"/>
      <c r="F164" s="163"/>
    </row>
    <row r="165" spans="1:6" ht="18.75">
      <c r="A165" s="164">
        <v>161</v>
      </c>
      <c r="B165" s="164"/>
      <c r="C165" s="164"/>
      <c r="D165" s="164"/>
      <c r="E165" s="164"/>
      <c r="F165" s="166"/>
    </row>
    <row r="166" spans="1:6" ht="18.75">
      <c r="A166" s="164">
        <v>162</v>
      </c>
      <c r="B166" s="165"/>
      <c r="C166" s="165"/>
      <c r="D166" s="165"/>
      <c r="E166" s="165"/>
      <c r="F166" s="163"/>
    </row>
    <row r="167" spans="1:6" ht="18.75">
      <c r="A167" s="164">
        <v>163</v>
      </c>
      <c r="B167" s="164"/>
      <c r="C167" s="164"/>
      <c r="D167" s="164"/>
      <c r="E167" s="164"/>
      <c r="F167" s="166"/>
    </row>
  </sheetData>
  <mergeCells count="2">
    <mergeCell ref="A1:AA1"/>
    <mergeCell ref="A2:F2"/>
  </mergeCells>
  <phoneticPr fontId="1"/>
  <printOptions horizontalCentered="1" verticalCentered="1"/>
  <pageMargins left="0.39370078740157483" right="0.39370078740157483" top="0.39370078740157483" bottom="0.39370078740157483" header="0.51181102362204722" footer="0.51181102362204722"/>
  <pageSetup paperSize="9" scale="58"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DDDF99-F9C7-4CD6-B584-B23665623FFC}">
  <sheetPr>
    <pageSetUpPr fitToPage="1"/>
  </sheetPr>
  <dimension ref="A1:AA156"/>
  <sheetViews>
    <sheetView view="pageBreakPreview" topLeftCell="L1" zoomScaleNormal="100" zoomScaleSheetLayoutView="100" workbookViewId="0">
      <selection sqref="A1:AA1"/>
    </sheetView>
  </sheetViews>
  <sheetFormatPr defaultColWidth="10" defaultRowHeight="13.5"/>
  <cols>
    <col min="1" max="1" width="6.875" style="159" customWidth="1"/>
    <col min="2" max="2" width="17.375" style="159" customWidth="1"/>
    <col min="3" max="3" width="17.375" style="160" customWidth="1"/>
    <col min="4" max="5" width="5.625" style="160" customWidth="1"/>
    <col min="6" max="6" width="6.125" style="161" bestFit="1" customWidth="1"/>
    <col min="7" max="7" width="1.875" style="159" customWidth="1"/>
    <col min="8" max="8" width="6.875" style="159" customWidth="1"/>
    <col min="9" max="10" width="17.375" style="159" customWidth="1"/>
    <col min="11" max="11" width="5.625" style="160" customWidth="1"/>
    <col min="12" max="12" width="5.125" style="159" bestFit="1" customWidth="1"/>
    <col min="13" max="13" width="6.875" style="159" customWidth="1"/>
    <col min="14" max="14" width="1.875" style="159" customWidth="1"/>
    <col min="15" max="15" width="6.875" style="159" customWidth="1"/>
    <col min="16" max="17" width="17.375" style="159" customWidth="1"/>
    <col min="18" max="18" width="5.625" style="160" customWidth="1"/>
    <col min="19" max="19" width="5.125" style="159" bestFit="1" customWidth="1"/>
    <col min="20" max="20" width="6.875" style="159" customWidth="1"/>
    <col min="21" max="21" width="1.875" style="159" customWidth="1"/>
    <col min="22" max="22" width="6.875" style="159" customWidth="1"/>
    <col min="23" max="24" width="17.375" style="159" customWidth="1"/>
    <col min="25" max="25" width="5.625" style="160" customWidth="1"/>
    <col min="26" max="26" width="5.125" style="159" bestFit="1" customWidth="1"/>
    <col min="27" max="27" width="6.875" style="159" customWidth="1"/>
    <col min="28" max="256" width="10" style="159"/>
    <col min="257" max="257" width="6.875" style="159" customWidth="1"/>
    <col min="258" max="259" width="17.375" style="159" customWidth="1"/>
    <col min="260" max="261" width="5.625" style="159" customWidth="1"/>
    <col min="262" max="262" width="6.125" style="159" bestFit="1" customWidth="1"/>
    <col min="263" max="263" width="1.875" style="159" customWidth="1"/>
    <col min="264" max="264" width="6.875" style="159" customWidth="1"/>
    <col min="265" max="266" width="17.375" style="159" customWidth="1"/>
    <col min="267" max="267" width="5.625" style="159" customWidth="1"/>
    <col min="268" max="268" width="5.125" style="159" bestFit="1" customWidth="1"/>
    <col min="269" max="269" width="6.875" style="159" customWidth="1"/>
    <col min="270" max="270" width="1.875" style="159" customWidth="1"/>
    <col min="271" max="271" width="6.875" style="159" customWidth="1"/>
    <col min="272" max="273" width="17.375" style="159" customWidth="1"/>
    <col min="274" max="274" width="5.625" style="159" customWidth="1"/>
    <col min="275" max="275" width="5.125" style="159" bestFit="1" customWidth="1"/>
    <col min="276" max="276" width="6.875" style="159" customWidth="1"/>
    <col min="277" max="277" width="1.875" style="159" customWidth="1"/>
    <col min="278" max="278" width="6.875" style="159" customWidth="1"/>
    <col min="279" max="280" width="17.375" style="159" customWidth="1"/>
    <col min="281" max="281" width="5.625" style="159" customWidth="1"/>
    <col min="282" max="282" width="5.125" style="159" bestFit="1" customWidth="1"/>
    <col min="283" max="283" width="6.875" style="159" customWidth="1"/>
    <col min="284" max="512" width="10" style="159"/>
    <col min="513" max="513" width="6.875" style="159" customWidth="1"/>
    <col min="514" max="515" width="17.375" style="159" customWidth="1"/>
    <col min="516" max="517" width="5.625" style="159" customWidth="1"/>
    <col min="518" max="518" width="6.125" style="159" bestFit="1" customWidth="1"/>
    <col min="519" max="519" width="1.875" style="159" customWidth="1"/>
    <col min="520" max="520" width="6.875" style="159" customWidth="1"/>
    <col min="521" max="522" width="17.375" style="159" customWidth="1"/>
    <col min="523" max="523" width="5.625" style="159" customWidth="1"/>
    <col min="524" max="524" width="5.125" style="159" bestFit="1" customWidth="1"/>
    <col min="525" max="525" width="6.875" style="159" customWidth="1"/>
    <col min="526" max="526" width="1.875" style="159" customWidth="1"/>
    <col min="527" max="527" width="6.875" style="159" customWidth="1"/>
    <col min="528" max="529" width="17.375" style="159" customWidth="1"/>
    <col min="530" max="530" width="5.625" style="159" customWidth="1"/>
    <col min="531" max="531" width="5.125" style="159" bestFit="1" customWidth="1"/>
    <col min="532" max="532" width="6.875" style="159" customWidth="1"/>
    <col min="533" max="533" width="1.875" style="159" customWidth="1"/>
    <col min="534" max="534" width="6.875" style="159" customWidth="1"/>
    <col min="535" max="536" width="17.375" style="159" customWidth="1"/>
    <col min="537" max="537" width="5.625" style="159" customWidth="1"/>
    <col min="538" max="538" width="5.125" style="159" bestFit="1" customWidth="1"/>
    <col min="539" max="539" width="6.875" style="159" customWidth="1"/>
    <col min="540" max="768" width="10" style="159"/>
    <col min="769" max="769" width="6.875" style="159" customWidth="1"/>
    <col min="770" max="771" width="17.375" style="159" customWidth="1"/>
    <col min="772" max="773" width="5.625" style="159" customWidth="1"/>
    <col min="774" max="774" width="6.125" style="159" bestFit="1" customWidth="1"/>
    <col min="775" max="775" width="1.875" style="159" customWidth="1"/>
    <col min="776" max="776" width="6.875" style="159" customWidth="1"/>
    <col min="777" max="778" width="17.375" style="159" customWidth="1"/>
    <col min="779" max="779" width="5.625" style="159" customWidth="1"/>
    <col min="780" max="780" width="5.125" style="159" bestFit="1" customWidth="1"/>
    <col min="781" max="781" width="6.875" style="159" customWidth="1"/>
    <col min="782" max="782" width="1.875" style="159" customWidth="1"/>
    <col min="783" max="783" width="6.875" style="159" customWidth="1"/>
    <col min="784" max="785" width="17.375" style="159" customWidth="1"/>
    <col min="786" max="786" width="5.625" style="159" customWidth="1"/>
    <col min="787" max="787" width="5.125" style="159" bestFit="1" customWidth="1"/>
    <col min="788" max="788" width="6.875" style="159" customWidth="1"/>
    <col min="789" max="789" width="1.875" style="159" customWidth="1"/>
    <col min="790" max="790" width="6.875" style="159" customWidth="1"/>
    <col min="791" max="792" width="17.375" style="159" customWidth="1"/>
    <col min="793" max="793" width="5.625" style="159" customWidth="1"/>
    <col min="794" max="794" width="5.125" style="159" bestFit="1" customWidth="1"/>
    <col min="795" max="795" width="6.875" style="159" customWidth="1"/>
    <col min="796" max="1024" width="10" style="159"/>
    <col min="1025" max="1025" width="6.875" style="159" customWidth="1"/>
    <col min="1026" max="1027" width="17.375" style="159" customWidth="1"/>
    <col min="1028" max="1029" width="5.625" style="159" customWidth="1"/>
    <col min="1030" max="1030" width="6.125" style="159" bestFit="1" customWidth="1"/>
    <col min="1031" max="1031" width="1.875" style="159" customWidth="1"/>
    <col min="1032" max="1032" width="6.875" style="159" customWidth="1"/>
    <col min="1033" max="1034" width="17.375" style="159" customWidth="1"/>
    <col min="1035" max="1035" width="5.625" style="159" customWidth="1"/>
    <col min="1036" max="1036" width="5.125" style="159" bestFit="1" customWidth="1"/>
    <col min="1037" max="1037" width="6.875" style="159" customWidth="1"/>
    <col min="1038" max="1038" width="1.875" style="159" customWidth="1"/>
    <col min="1039" max="1039" width="6.875" style="159" customWidth="1"/>
    <col min="1040" max="1041" width="17.375" style="159" customWidth="1"/>
    <col min="1042" max="1042" width="5.625" style="159" customWidth="1"/>
    <col min="1043" max="1043" width="5.125" style="159" bestFit="1" customWidth="1"/>
    <col min="1044" max="1044" width="6.875" style="159" customWidth="1"/>
    <col min="1045" max="1045" width="1.875" style="159" customWidth="1"/>
    <col min="1046" max="1046" width="6.875" style="159" customWidth="1"/>
    <col min="1047" max="1048" width="17.375" style="159" customWidth="1"/>
    <col min="1049" max="1049" width="5.625" style="159" customWidth="1"/>
    <col min="1050" max="1050" width="5.125" style="159" bestFit="1" customWidth="1"/>
    <col min="1051" max="1051" width="6.875" style="159" customWidth="1"/>
    <col min="1052" max="1280" width="10" style="159"/>
    <col min="1281" max="1281" width="6.875" style="159" customWidth="1"/>
    <col min="1282" max="1283" width="17.375" style="159" customWidth="1"/>
    <col min="1284" max="1285" width="5.625" style="159" customWidth="1"/>
    <col min="1286" max="1286" width="6.125" style="159" bestFit="1" customWidth="1"/>
    <col min="1287" max="1287" width="1.875" style="159" customWidth="1"/>
    <col min="1288" max="1288" width="6.875" style="159" customWidth="1"/>
    <col min="1289" max="1290" width="17.375" style="159" customWidth="1"/>
    <col min="1291" max="1291" width="5.625" style="159" customWidth="1"/>
    <col min="1292" max="1292" width="5.125" style="159" bestFit="1" customWidth="1"/>
    <col min="1293" max="1293" width="6.875" style="159" customWidth="1"/>
    <col min="1294" max="1294" width="1.875" style="159" customWidth="1"/>
    <col min="1295" max="1295" width="6.875" style="159" customWidth="1"/>
    <col min="1296" max="1297" width="17.375" style="159" customWidth="1"/>
    <col min="1298" max="1298" width="5.625" style="159" customWidth="1"/>
    <col min="1299" max="1299" width="5.125" style="159" bestFit="1" customWidth="1"/>
    <col min="1300" max="1300" width="6.875" style="159" customWidth="1"/>
    <col min="1301" max="1301" width="1.875" style="159" customWidth="1"/>
    <col min="1302" max="1302" width="6.875" style="159" customWidth="1"/>
    <col min="1303" max="1304" width="17.375" style="159" customWidth="1"/>
    <col min="1305" max="1305" width="5.625" style="159" customWidth="1"/>
    <col min="1306" max="1306" width="5.125" style="159" bestFit="1" customWidth="1"/>
    <col min="1307" max="1307" width="6.875" style="159" customWidth="1"/>
    <col min="1308" max="1536" width="10" style="159"/>
    <col min="1537" max="1537" width="6.875" style="159" customWidth="1"/>
    <col min="1538" max="1539" width="17.375" style="159" customWidth="1"/>
    <col min="1540" max="1541" width="5.625" style="159" customWidth="1"/>
    <col min="1542" max="1542" width="6.125" style="159" bestFit="1" customWidth="1"/>
    <col min="1543" max="1543" width="1.875" style="159" customWidth="1"/>
    <col min="1544" max="1544" width="6.875" style="159" customWidth="1"/>
    <col min="1545" max="1546" width="17.375" style="159" customWidth="1"/>
    <col min="1547" max="1547" width="5.625" style="159" customWidth="1"/>
    <col min="1548" max="1548" width="5.125" style="159" bestFit="1" customWidth="1"/>
    <col min="1549" max="1549" width="6.875" style="159" customWidth="1"/>
    <col min="1550" max="1550" width="1.875" style="159" customWidth="1"/>
    <col min="1551" max="1551" width="6.875" style="159" customWidth="1"/>
    <col min="1552" max="1553" width="17.375" style="159" customWidth="1"/>
    <col min="1554" max="1554" width="5.625" style="159" customWidth="1"/>
    <col min="1555" max="1555" width="5.125" style="159" bestFit="1" customWidth="1"/>
    <col min="1556" max="1556" width="6.875" style="159" customWidth="1"/>
    <col min="1557" max="1557" width="1.875" style="159" customWidth="1"/>
    <col min="1558" max="1558" width="6.875" style="159" customWidth="1"/>
    <col min="1559" max="1560" width="17.375" style="159" customWidth="1"/>
    <col min="1561" max="1561" width="5.625" style="159" customWidth="1"/>
    <col min="1562" max="1562" width="5.125" style="159" bestFit="1" customWidth="1"/>
    <col min="1563" max="1563" width="6.875" style="159" customWidth="1"/>
    <col min="1564" max="1792" width="10" style="159"/>
    <col min="1793" max="1793" width="6.875" style="159" customWidth="1"/>
    <col min="1794" max="1795" width="17.375" style="159" customWidth="1"/>
    <col min="1796" max="1797" width="5.625" style="159" customWidth="1"/>
    <col min="1798" max="1798" width="6.125" style="159" bestFit="1" customWidth="1"/>
    <col min="1799" max="1799" width="1.875" style="159" customWidth="1"/>
    <col min="1800" max="1800" width="6.875" style="159" customWidth="1"/>
    <col min="1801" max="1802" width="17.375" style="159" customWidth="1"/>
    <col min="1803" max="1803" width="5.625" style="159" customWidth="1"/>
    <col min="1804" max="1804" width="5.125" style="159" bestFit="1" customWidth="1"/>
    <col min="1805" max="1805" width="6.875" style="159" customWidth="1"/>
    <col min="1806" max="1806" width="1.875" style="159" customWidth="1"/>
    <col min="1807" max="1807" width="6.875" style="159" customWidth="1"/>
    <col min="1808" max="1809" width="17.375" style="159" customWidth="1"/>
    <col min="1810" max="1810" width="5.625" style="159" customWidth="1"/>
    <col min="1811" max="1811" width="5.125" style="159" bestFit="1" customWidth="1"/>
    <col min="1812" max="1812" width="6.875" style="159" customWidth="1"/>
    <col min="1813" max="1813" width="1.875" style="159" customWidth="1"/>
    <col min="1814" max="1814" width="6.875" style="159" customWidth="1"/>
    <col min="1815" max="1816" width="17.375" style="159" customWidth="1"/>
    <col min="1817" max="1817" width="5.625" style="159" customWidth="1"/>
    <col min="1818" max="1818" width="5.125" style="159" bestFit="1" customWidth="1"/>
    <col min="1819" max="1819" width="6.875" style="159" customWidth="1"/>
    <col min="1820" max="2048" width="10" style="159"/>
    <col min="2049" max="2049" width="6.875" style="159" customWidth="1"/>
    <col min="2050" max="2051" width="17.375" style="159" customWidth="1"/>
    <col min="2052" max="2053" width="5.625" style="159" customWidth="1"/>
    <col min="2054" max="2054" width="6.125" style="159" bestFit="1" customWidth="1"/>
    <col min="2055" max="2055" width="1.875" style="159" customWidth="1"/>
    <col min="2056" max="2056" width="6.875" style="159" customWidth="1"/>
    <col min="2057" max="2058" width="17.375" style="159" customWidth="1"/>
    <col min="2059" max="2059" width="5.625" style="159" customWidth="1"/>
    <col min="2060" max="2060" width="5.125" style="159" bestFit="1" customWidth="1"/>
    <col min="2061" max="2061" width="6.875" style="159" customWidth="1"/>
    <col min="2062" max="2062" width="1.875" style="159" customWidth="1"/>
    <col min="2063" max="2063" width="6.875" style="159" customWidth="1"/>
    <col min="2064" max="2065" width="17.375" style="159" customWidth="1"/>
    <col min="2066" max="2066" width="5.625" style="159" customWidth="1"/>
    <col min="2067" max="2067" width="5.125" style="159" bestFit="1" customWidth="1"/>
    <col min="2068" max="2068" width="6.875" style="159" customWidth="1"/>
    <col min="2069" max="2069" width="1.875" style="159" customWidth="1"/>
    <col min="2070" max="2070" width="6.875" style="159" customWidth="1"/>
    <col min="2071" max="2072" width="17.375" style="159" customWidth="1"/>
    <col min="2073" max="2073" width="5.625" style="159" customWidth="1"/>
    <col min="2074" max="2074" width="5.125" style="159" bestFit="1" customWidth="1"/>
    <col min="2075" max="2075" width="6.875" style="159" customWidth="1"/>
    <col min="2076" max="2304" width="10" style="159"/>
    <col min="2305" max="2305" width="6.875" style="159" customWidth="1"/>
    <col min="2306" max="2307" width="17.375" style="159" customWidth="1"/>
    <col min="2308" max="2309" width="5.625" style="159" customWidth="1"/>
    <col min="2310" max="2310" width="6.125" style="159" bestFit="1" customWidth="1"/>
    <col min="2311" max="2311" width="1.875" style="159" customWidth="1"/>
    <col min="2312" max="2312" width="6.875" style="159" customWidth="1"/>
    <col min="2313" max="2314" width="17.375" style="159" customWidth="1"/>
    <col min="2315" max="2315" width="5.625" style="159" customWidth="1"/>
    <col min="2316" max="2316" width="5.125" style="159" bestFit="1" customWidth="1"/>
    <col min="2317" max="2317" width="6.875" style="159" customWidth="1"/>
    <col min="2318" max="2318" width="1.875" style="159" customWidth="1"/>
    <col min="2319" max="2319" width="6.875" style="159" customWidth="1"/>
    <col min="2320" max="2321" width="17.375" style="159" customWidth="1"/>
    <col min="2322" max="2322" width="5.625" style="159" customWidth="1"/>
    <col min="2323" max="2323" width="5.125" style="159" bestFit="1" customWidth="1"/>
    <col min="2324" max="2324" width="6.875" style="159" customWidth="1"/>
    <col min="2325" max="2325" width="1.875" style="159" customWidth="1"/>
    <col min="2326" max="2326" width="6.875" style="159" customWidth="1"/>
    <col min="2327" max="2328" width="17.375" style="159" customWidth="1"/>
    <col min="2329" max="2329" width="5.625" style="159" customWidth="1"/>
    <col min="2330" max="2330" width="5.125" style="159" bestFit="1" customWidth="1"/>
    <col min="2331" max="2331" width="6.875" style="159" customWidth="1"/>
    <col min="2332" max="2560" width="10" style="159"/>
    <col min="2561" max="2561" width="6.875" style="159" customWidth="1"/>
    <col min="2562" max="2563" width="17.375" style="159" customWidth="1"/>
    <col min="2564" max="2565" width="5.625" style="159" customWidth="1"/>
    <col min="2566" max="2566" width="6.125" style="159" bestFit="1" customWidth="1"/>
    <col min="2567" max="2567" width="1.875" style="159" customWidth="1"/>
    <col min="2568" max="2568" width="6.875" style="159" customWidth="1"/>
    <col min="2569" max="2570" width="17.375" style="159" customWidth="1"/>
    <col min="2571" max="2571" width="5.625" style="159" customWidth="1"/>
    <col min="2572" max="2572" width="5.125" style="159" bestFit="1" customWidth="1"/>
    <col min="2573" max="2573" width="6.875" style="159" customWidth="1"/>
    <col min="2574" max="2574" width="1.875" style="159" customWidth="1"/>
    <col min="2575" max="2575" width="6.875" style="159" customWidth="1"/>
    <col min="2576" max="2577" width="17.375" style="159" customWidth="1"/>
    <col min="2578" max="2578" width="5.625" style="159" customWidth="1"/>
    <col min="2579" max="2579" width="5.125" style="159" bestFit="1" customWidth="1"/>
    <col min="2580" max="2580" width="6.875" style="159" customWidth="1"/>
    <col min="2581" max="2581" width="1.875" style="159" customWidth="1"/>
    <col min="2582" max="2582" width="6.875" style="159" customWidth="1"/>
    <col min="2583" max="2584" width="17.375" style="159" customWidth="1"/>
    <col min="2585" max="2585" width="5.625" style="159" customWidth="1"/>
    <col min="2586" max="2586" width="5.125" style="159" bestFit="1" customWidth="1"/>
    <col min="2587" max="2587" width="6.875" style="159" customWidth="1"/>
    <col min="2588" max="2816" width="10" style="159"/>
    <col min="2817" max="2817" width="6.875" style="159" customWidth="1"/>
    <col min="2818" max="2819" width="17.375" style="159" customWidth="1"/>
    <col min="2820" max="2821" width="5.625" style="159" customWidth="1"/>
    <col min="2822" max="2822" width="6.125" style="159" bestFit="1" customWidth="1"/>
    <col min="2823" max="2823" width="1.875" style="159" customWidth="1"/>
    <col min="2824" max="2824" width="6.875" style="159" customWidth="1"/>
    <col min="2825" max="2826" width="17.375" style="159" customWidth="1"/>
    <col min="2827" max="2827" width="5.625" style="159" customWidth="1"/>
    <col min="2828" max="2828" width="5.125" style="159" bestFit="1" customWidth="1"/>
    <col min="2829" max="2829" width="6.875" style="159" customWidth="1"/>
    <col min="2830" max="2830" width="1.875" style="159" customWidth="1"/>
    <col min="2831" max="2831" width="6.875" style="159" customWidth="1"/>
    <col min="2832" max="2833" width="17.375" style="159" customWidth="1"/>
    <col min="2834" max="2834" width="5.625" style="159" customWidth="1"/>
    <col min="2835" max="2835" width="5.125" style="159" bestFit="1" customWidth="1"/>
    <col min="2836" max="2836" width="6.875" style="159" customWidth="1"/>
    <col min="2837" max="2837" width="1.875" style="159" customWidth="1"/>
    <col min="2838" max="2838" width="6.875" style="159" customWidth="1"/>
    <col min="2839" max="2840" width="17.375" style="159" customWidth="1"/>
    <col min="2841" max="2841" width="5.625" style="159" customWidth="1"/>
    <col min="2842" max="2842" width="5.125" style="159" bestFit="1" customWidth="1"/>
    <col min="2843" max="2843" width="6.875" style="159" customWidth="1"/>
    <col min="2844" max="3072" width="10" style="159"/>
    <col min="3073" max="3073" width="6.875" style="159" customWidth="1"/>
    <col min="3074" max="3075" width="17.375" style="159" customWidth="1"/>
    <col min="3076" max="3077" width="5.625" style="159" customWidth="1"/>
    <col min="3078" max="3078" width="6.125" style="159" bestFit="1" customWidth="1"/>
    <col min="3079" max="3079" width="1.875" style="159" customWidth="1"/>
    <col min="3080" max="3080" width="6.875" style="159" customWidth="1"/>
    <col min="3081" max="3082" width="17.375" style="159" customWidth="1"/>
    <col min="3083" max="3083" width="5.625" style="159" customWidth="1"/>
    <col min="3084" max="3084" width="5.125" style="159" bestFit="1" customWidth="1"/>
    <col min="3085" max="3085" width="6.875" style="159" customWidth="1"/>
    <col min="3086" max="3086" width="1.875" style="159" customWidth="1"/>
    <col min="3087" max="3087" width="6.875" style="159" customWidth="1"/>
    <col min="3088" max="3089" width="17.375" style="159" customWidth="1"/>
    <col min="3090" max="3090" width="5.625" style="159" customWidth="1"/>
    <col min="3091" max="3091" width="5.125" style="159" bestFit="1" customWidth="1"/>
    <col min="3092" max="3092" width="6.875" style="159" customWidth="1"/>
    <col min="3093" max="3093" width="1.875" style="159" customWidth="1"/>
    <col min="3094" max="3094" width="6.875" style="159" customWidth="1"/>
    <col min="3095" max="3096" width="17.375" style="159" customWidth="1"/>
    <col min="3097" max="3097" width="5.625" style="159" customWidth="1"/>
    <col min="3098" max="3098" width="5.125" style="159" bestFit="1" customWidth="1"/>
    <col min="3099" max="3099" width="6.875" style="159" customWidth="1"/>
    <col min="3100" max="3328" width="10" style="159"/>
    <col min="3329" max="3329" width="6.875" style="159" customWidth="1"/>
    <col min="3330" max="3331" width="17.375" style="159" customWidth="1"/>
    <col min="3332" max="3333" width="5.625" style="159" customWidth="1"/>
    <col min="3334" max="3334" width="6.125" style="159" bestFit="1" customWidth="1"/>
    <col min="3335" max="3335" width="1.875" style="159" customWidth="1"/>
    <col min="3336" max="3336" width="6.875" style="159" customWidth="1"/>
    <col min="3337" max="3338" width="17.375" style="159" customWidth="1"/>
    <col min="3339" max="3339" width="5.625" style="159" customWidth="1"/>
    <col min="3340" max="3340" width="5.125" style="159" bestFit="1" customWidth="1"/>
    <col min="3341" max="3341" width="6.875" style="159" customWidth="1"/>
    <col min="3342" max="3342" width="1.875" style="159" customWidth="1"/>
    <col min="3343" max="3343" width="6.875" style="159" customWidth="1"/>
    <col min="3344" max="3345" width="17.375" style="159" customWidth="1"/>
    <col min="3346" max="3346" width="5.625" style="159" customWidth="1"/>
    <col min="3347" max="3347" width="5.125" style="159" bestFit="1" customWidth="1"/>
    <col min="3348" max="3348" width="6.875" style="159" customWidth="1"/>
    <col min="3349" max="3349" width="1.875" style="159" customWidth="1"/>
    <col min="3350" max="3350" width="6.875" style="159" customWidth="1"/>
    <col min="3351" max="3352" width="17.375" style="159" customWidth="1"/>
    <col min="3353" max="3353" width="5.625" style="159" customWidth="1"/>
    <col min="3354" max="3354" width="5.125" style="159" bestFit="1" customWidth="1"/>
    <col min="3355" max="3355" width="6.875" style="159" customWidth="1"/>
    <col min="3356" max="3584" width="10" style="159"/>
    <col min="3585" max="3585" width="6.875" style="159" customWidth="1"/>
    <col min="3586" max="3587" width="17.375" style="159" customWidth="1"/>
    <col min="3588" max="3589" width="5.625" style="159" customWidth="1"/>
    <col min="3590" max="3590" width="6.125" style="159" bestFit="1" customWidth="1"/>
    <col min="3591" max="3591" width="1.875" style="159" customWidth="1"/>
    <col min="3592" max="3592" width="6.875" style="159" customWidth="1"/>
    <col min="3593" max="3594" width="17.375" style="159" customWidth="1"/>
    <col min="3595" max="3595" width="5.625" style="159" customWidth="1"/>
    <col min="3596" max="3596" width="5.125" style="159" bestFit="1" customWidth="1"/>
    <col min="3597" max="3597" width="6.875" style="159" customWidth="1"/>
    <col min="3598" max="3598" width="1.875" style="159" customWidth="1"/>
    <col min="3599" max="3599" width="6.875" style="159" customWidth="1"/>
    <col min="3600" max="3601" width="17.375" style="159" customWidth="1"/>
    <col min="3602" max="3602" width="5.625" style="159" customWidth="1"/>
    <col min="3603" max="3603" width="5.125" style="159" bestFit="1" customWidth="1"/>
    <col min="3604" max="3604" width="6.875" style="159" customWidth="1"/>
    <col min="3605" max="3605" width="1.875" style="159" customWidth="1"/>
    <col min="3606" max="3606" width="6.875" style="159" customWidth="1"/>
    <col min="3607" max="3608" width="17.375" style="159" customWidth="1"/>
    <col min="3609" max="3609" width="5.625" style="159" customWidth="1"/>
    <col min="3610" max="3610" width="5.125" style="159" bestFit="1" customWidth="1"/>
    <col min="3611" max="3611" width="6.875" style="159" customWidth="1"/>
    <col min="3612" max="3840" width="10" style="159"/>
    <col min="3841" max="3841" width="6.875" style="159" customWidth="1"/>
    <col min="3842" max="3843" width="17.375" style="159" customWidth="1"/>
    <col min="3844" max="3845" width="5.625" style="159" customWidth="1"/>
    <col min="3846" max="3846" width="6.125" style="159" bestFit="1" customWidth="1"/>
    <col min="3847" max="3847" width="1.875" style="159" customWidth="1"/>
    <col min="3848" max="3848" width="6.875" style="159" customWidth="1"/>
    <col min="3849" max="3850" width="17.375" style="159" customWidth="1"/>
    <col min="3851" max="3851" width="5.625" style="159" customWidth="1"/>
    <col min="3852" max="3852" width="5.125" style="159" bestFit="1" customWidth="1"/>
    <col min="3853" max="3853" width="6.875" style="159" customWidth="1"/>
    <col min="3854" max="3854" width="1.875" style="159" customWidth="1"/>
    <col min="3855" max="3855" width="6.875" style="159" customWidth="1"/>
    <col min="3856" max="3857" width="17.375" style="159" customWidth="1"/>
    <col min="3858" max="3858" width="5.625" style="159" customWidth="1"/>
    <col min="3859" max="3859" width="5.125" style="159" bestFit="1" customWidth="1"/>
    <col min="3860" max="3860" width="6.875" style="159" customWidth="1"/>
    <col min="3861" max="3861" width="1.875" style="159" customWidth="1"/>
    <col min="3862" max="3862" width="6.875" style="159" customWidth="1"/>
    <col min="3863" max="3864" width="17.375" style="159" customWidth="1"/>
    <col min="3865" max="3865" width="5.625" style="159" customWidth="1"/>
    <col min="3866" max="3866" width="5.125" style="159" bestFit="1" customWidth="1"/>
    <col min="3867" max="3867" width="6.875" style="159" customWidth="1"/>
    <col min="3868" max="4096" width="10" style="159"/>
    <col min="4097" max="4097" width="6.875" style="159" customWidth="1"/>
    <col min="4098" max="4099" width="17.375" style="159" customWidth="1"/>
    <col min="4100" max="4101" width="5.625" style="159" customWidth="1"/>
    <col min="4102" max="4102" width="6.125" style="159" bestFit="1" customWidth="1"/>
    <col min="4103" max="4103" width="1.875" style="159" customWidth="1"/>
    <col min="4104" max="4104" width="6.875" style="159" customWidth="1"/>
    <col min="4105" max="4106" width="17.375" style="159" customWidth="1"/>
    <col min="4107" max="4107" width="5.625" style="159" customWidth="1"/>
    <col min="4108" max="4108" width="5.125" style="159" bestFit="1" customWidth="1"/>
    <col min="4109" max="4109" width="6.875" style="159" customWidth="1"/>
    <col min="4110" max="4110" width="1.875" style="159" customWidth="1"/>
    <col min="4111" max="4111" width="6.875" style="159" customWidth="1"/>
    <col min="4112" max="4113" width="17.375" style="159" customWidth="1"/>
    <col min="4114" max="4114" width="5.625" style="159" customWidth="1"/>
    <col min="4115" max="4115" width="5.125" style="159" bestFit="1" customWidth="1"/>
    <col min="4116" max="4116" width="6.875" style="159" customWidth="1"/>
    <col min="4117" max="4117" width="1.875" style="159" customWidth="1"/>
    <col min="4118" max="4118" width="6.875" style="159" customWidth="1"/>
    <col min="4119" max="4120" width="17.375" style="159" customWidth="1"/>
    <col min="4121" max="4121" width="5.625" style="159" customWidth="1"/>
    <col min="4122" max="4122" width="5.125" style="159" bestFit="1" customWidth="1"/>
    <col min="4123" max="4123" width="6.875" style="159" customWidth="1"/>
    <col min="4124" max="4352" width="10" style="159"/>
    <col min="4353" max="4353" width="6.875" style="159" customWidth="1"/>
    <col min="4354" max="4355" width="17.375" style="159" customWidth="1"/>
    <col min="4356" max="4357" width="5.625" style="159" customWidth="1"/>
    <col min="4358" max="4358" width="6.125" style="159" bestFit="1" customWidth="1"/>
    <col min="4359" max="4359" width="1.875" style="159" customWidth="1"/>
    <col min="4360" max="4360" width="6.875" style="159" customWidth="1"/>
    <col min="4361" max="4362" width="17.375" style="159" customWidth="1"/>
    <col min="4363" max="4363" width="5.625" style="159" customWidth="1"/>
    <col min="4364" max="4364" width="5.125" style="159" bestFit="1" customWidth="1"/>
    <col min="4365" max="4365" width="6.875" style="159" customWidth="1"/>
    <col min="4366" max="4366" width="1.875" style="159" customWidth="1"/>
    <col min="4367" max="4367" width="6.875" style="159" customWidth="1"/>
    <col min="4368" max="4369" width="17.375" style="159" customWidth="1"/>
    <col min="4370" max="4370" width="5.625" style="159" customWidth="1"/>
    <col min="4371" max="4371" width="5.125" style="159" bestFit="1" customWidth="1"/>
    <col min="4372" max="4372" width="6.875" style="159" customWidth="1"/>
    <col min="4373" max="4373" width="1.875" style="159" customWidth="1"/>
    <col min="4374" max="4374" width="6.875" style="159" customWidth="1"/>
    <col min="4375" max="4376" width="17.375" style="159" customWidth="1"/>
    <col min="4377" max="4377" width="5.625" style="159" customWidth="1"/>
    <col min="4378" max="4378" width="5.125" style="159" bestFit="1" customWidth="1"/>
    <col min="4379" max="4379" width="6.875" style="159" customWidth="1"/>
    <col min="4380" max="4608" width="10" style="159"/>
    <col min="4609" max="4609" width="6.875" style="159" customWidth="1"/>
    <col min="4610" max="4611" width="17.375" style="159" customWidth="1"/>
    <col min="4612" max="4613" width="5.625" style="159" customWidth="1"/>
    <col min="4614" max="4614" width="6.125" style="159" bestFit="1" customWidth="1"/>
    <col min="4615" max="4615" width="1.875" style="159" customWidth="1"/>
    <col min="4616" max="4616" width="6.875" style="159" customWidth="1"/>
    <col min="4617" max="4618" width="17.375" style="159" customWidth="1"/>
    <col min="4619" max="4619" width="5.625" style="159" customWidth="1"/>
    <col min="4620" max="4620" width="5.125" style="159" bestFit="1" customWidth="1"/>
    <col min="4621" max="4621" width="6.875" style="159" customWidth="1"/>
    <col min="4622" max="4622" width="1.875" style="159" customWidth="1"/>
    <col min="4623" max="4623" width="6.875" style="159" customWidth="1"/>
    <col min="4624" max="4625" width="17.375" style="159" customWidth="1"/>
    <col min="4626" max="4626" width="5.625" style="159" customWidth="1"/>
    <col min="4627" max="4627" width="5.125" style="159" bestFit="1" customWidth="1"/>
    <col min="4628" max="4628" width="6.875" style="159" customWidth="1"/>
    <col min="4629" max="4629" width="1.875" style="159" customWidth="1"/>
    <col min="4630" max="4630" width="6.875" style="159" customWidth="1"/>
    <col min="4631" max="4632" width="17.375" style="159" customWidth="1"/>
    <col min="4633" max="4633" width="5.625" style="159" customWidth="1"/>
    <col min="4634" max="4634" width="5.125" style="159" bestFit="1" customWidth="1"/>
    <col min="4635" max="4635" width="6.875" style="159" customWidth="1"/>
    <col min="4636" max="4864" width="10" style="159"/>
    <col min="4865" max="4865" width="6.875" style="159" customWidth="1"/>
    <col min="4866" max="4867" width="17.375" style="159" customWidth="1"/>
    <col min="4868" max="4869" width="5.625" style="159" customWidth="1"/>
    <col min="4870" max="4870" width="6.125" style="159" bestFit="1" customWidth="1"/>
    <col min="4871" max="4871" width="1.875" style="159" customWidth="1"/>
    <col min="4872" max="4872" width="6.875" style="159" customWidth="1"/>
    <col min="4873" max="4874" width="17.375" style="159" customWidth="1"/>
    <col min="4875" max="4875" width="5.625" style="159" customWidth="1"/>
    <col min="4876" max="4876" width="5.125" style="159" bestFit="1" customWidth="1"/>
    <col min="4877" max="4877" width="6.875" style="159" customWidth="1"/>
    <col min="4878" max="4878" width="1.875" style="159" customWidth="1"/>
    <col min="4879" max="4879" width="6.875" style="159" customWidth="1"/>
    <col min="4880" max="4881" width="17.375" style="159" customWidth="1"/>
    <col min="4882" max="4882" width="5.625" style="159" customWidth="1"/>
    <col min="4883" max="4883" width="5.125" style="159" bestFit="1" customWidth="1"/>
    <col min="4884" max="4884" width="6.875" style="159" customWidth="1"/>
    <col min="4885" max="4885" width="1.875" style="159" customWidth="1"/>
    <col min="4886" max="4886" width="6.875" style="159" customWidth="1"/>
    <col min="4887" max="4888" width="17.375" style="159" customWidth="1"/>
    <col min="4889" max="4889" width="5.625" style="159" customWidth="1"/>
    <col min="4890" max="4890" width="5.125" style="159" bestFit="1" customWidth="1"/>
    <col min="4891" max="4891" width="6.875" style="159" customWidth="1"/>
    <col min="4892" max="5120" width="10" style="159"/>
    <col min="5121" max="5121" width="6.875" style="159" customWidth="1"/>
    <col min="5122" max="5123" width="17.375" style="159" customWidth="1"/>
    <col min="5124" max="5125" width="5.625" style="159" customWidth="1"/>
    <col min="5126" max="5126" width="6.125" style="159" bestFit="1" customWidth="1"/>
    <col min="5127" max="5127" width="1.875" style="159" customWidth="1"/>
    <col min="5128" max="5128" width="6.875" style="159" customWidth="1"/>
    <col min="5129" max="5130" width="17.375" style="159" customWidth="1"/>
    <col min="5131" max="5131" width="5.625" style="159" customWidth="1"/>
    <col min="5132" max="5132" width="5.125" style="159" bestFit="1" customWidth="1"/>
    <col min="5133" max="5133" width="6.875" style="159" customWidth="1"/>
    <col min="5134" max="5134" width="1.875" style="159" customWidth="1"/>
    <col min="5135" max="5135" width="6.875" style="159" customWidth="1"/>
    <col min="5136" max="5137" width="17.375" style="159" customWidth="1"/>
    <col min="5138" max="5138" width="5.625" style="159" customWidth="1"/>
    <col min="5139" max="5139" width="5.125" style="159" bestFit="1" customWidth="1"/>
    <col min="5140" max="5140" width="6.875" style="159" customWidth="1"/>
    <col min="5141" max="5141" width="1.875" style="159" customWidth="1"/>
    <col min="5142" max="5142" width="6.875" style="159" customWidth="1"/>
    <col min="5143" max="5144" width="17.375" style="159" customWidth="1"/>
    <col min="5145" max="5145" width="5.625" style="159" customWidth="1"/>
    <col min="5146" max="5146" width="5.125" style="159" bestFit="1" customWidth="1"/>
    <col min="5147" max="5147" width="6.875" style="159" customWidth="1"/>
    <col min="5148" max="5376" width="10" style="159"/>
    <col min="5377" max="5377" width="6.875" style="159" customWidth="1"/>
    <col min="5378" max="5379" width="17.375" style="159" customWidth="1"/>
    <col min="5380" max="5381" width="5.625" style="159" customWidth="1"/>
    <col min="5382" max="5382" width="6.125" style="159" bestFit="1" customWidth="1"/>
    <col min="5383" max="5383" width="1.875" style="159" customWidth="1"/>
    <col min="5384" max="5384" width="6.875" style="159" customWidth="1"/>
    <col min="5385" max="5386" width="17.375" style="159" customWidth="1"/>
    <col min="5387" max="5387" width="5.625" style="159" customWidth="1"/>
    <col min="5388" max="5388" width="5.125" style="159" bestFit="1" customWidth="1"/>
    <col min="5389" max="5389" width="6.875" style="159" customWidth="1"/>
    <col min="5390" max="5390" width="1.875" style="159" customWidth="1"/>
    <col min="5391" max="5391" width="6.875" style="159" customWidth="1"/>
    <col min="5392" max="5393" width="17.375" style="159" customWidth="1"/>
    <col min="5394" max="5394" width="5.625" style="159" customWidth="1"/>
    <col min="5395" max="5395" width="5.125" style="159" bestFit="1" customWidth="1"/>
    <col min="5396" max="5396" width="6.875" style="159" customWidth="1"/>
    <col min="5397" max="5397" width="1.875" style="159" customWidth="1"/>
    <col min="5398" max="5398" width="6.875" style="159" customWidth="1"/>
    <col min="5399" max="5400" width="17.375" style="159" customWidth="1"/>
    <col min="5401" max="5401" width="5.625" style="159" customWidth="1"/>
    <col min="5402" max="5402" width="5.125" style="159" bestFit="1" customWidth="1"/>
    <col min="5403" max="5403" width="6.875" style="159" customWidth="1"/>
    <col min="5404" max="5632" width="10" style="159"/>
    <col min="5633" max="5633" width="6.875" style="159" customWidth="1"/>
    <col min="5634" max="5635" width="17.375" style="159" customWidth="1"/>
    <col min="5636" max="5637" width="5.625" style="159" customWidth="1"/>
    <col min="5638" max="5638" width="6.125" style="159" bestFit="1" customWidth="1"/>
    <col min="5639" max="5639" width="1.875" style="159" customWidth="1"/>
    <col min="5640" max="5640" width="6.875" style="159" customWidth="1"/>
    <col min="5641" max="5642" width="17.375" style="159" customWidth="1"/>
    <col min="5643" max="5643" width="5.625" style="159" customWidth="1"/>
    <col min="5644" max="5644" width="5.125" style="159" bestFit="1" customWidth="1"/>
    <col min="5645" max="5645" width="6.875" style="159" customWidth="1"/>
    <col min="5646" max="5646" width="1.875" style="159" customWidth="1"/>
    <col min="5647" max="5647" width="6.875" style="159" customWidth="1"/>
    <col min="5648" max="5649" width="17.375" style="159" customWidth="1"/>
    <col min="5650" max="5650" width="5.625" style="159" customWidth="1"/>
    <col min="5651" max="5651" width="5.125" style="159" bestFit="1" customWidth="1"/>
    <col min="5652" max="5652" width="6.875" style="159" customWidth="1"/>
    <col min="5653" max="5653" width="1.875" style="159" customWidth="1"/>
    <col min="5654" max="5654" width="6.875" style="159" customWidth="1"/>
    <col min="5655" max="5656" width="17.375" style="159" customWidth="1"/>
    <col min="5657" max="5657" width="5.625" style="159" customWidth="1"/>
    <col min="5658" max="5658" width="5.125" style="159" bestFit="1" customWidth="1"/>
    <col min="5659" max="5659" width="6.875" style="159" customWidth="1"/>
    <col min="5660" max="5888" width="10" style="159"/>
    <col min="5889" max="5889" width="6.875" style="159" customWidth="1"/>
    <col min="5890" max="5891" width="17.375" style="159" customWidth="1"/>
    <col min="5892" max="5893" width="5.625" style="159" customWidth="1"/>
    <col min="5894" max="5894" width="6.125" style="159" bestFit="1" customWidth="1"/>
    <col min="5895" max="5895" width="1.875" style="159" customWidth="1"/>
    <col min="5896" max="5896" width="6.875" style="159" customWidth="1"/>
    <col min="5897" max="5898" width="17.375" style="159" customWidth="1"/>
    <col min="5899" max="5899" width="5.625" style="159" customWidth="1"/>
    <col min="5900" max="5900" width="5.125" style="159" bestFit="1" customWidth="1"/>
    <col min="5901" max="5901" width="6.875" style="159" customWidth="1"/>
    <col min="5902" max="5902" width="1.875" style="159" customWidth="1"/>
    <col min="5903" max="5903" width="6.875" style="159" customWidth="1"/>
    <col min="5904" max="5905" width="17.375" style="159" customWidth="1"/>
    <col min="5906" max="5906" width="5.625" style="159" customWidth="1"/>
    <col min="5907" max="5907" width="5.125" style="159" bestFit="1" customWidth="1"/>
    <col min="5908" max="5908" width="6.875" style="159" customWidth="1"/>
    <col min="5909" max="5909" width="1.875" style="159" customWidth="1"/>
    <col min="5910" max="5910" width="6.875" style="159" customWidth="1"/>
    <col min="5911" max="5912" width="17.375" style="159" customWidth="1"/>
    <col min="5913" max="5913" width="5.625" style="159" customWidth="1"/>
    <col min="5914" max="5914" width="5.125" style="159" bestFit="1" customWidth="1"/>
    <col min="5915" max="5915" width="6.875" style="159" customWidth="1"/>
    <col min="5916" max="6144" width="10" style="159"/>
    <col min="6145" max="6145" width="6.875" style="159" customWidth="1"/>
    <col min="6146" max="6147" width="17.375" style="159" customWidth="1"/>
    <col min="6148" max="6149" width="5.625" style="159" customWidth="1"/>
    <col min="6150" max="6150" width="6.125" style="159" bestFit="1" customWidth="1"/>
    <col min="6151" max="6151" width="1.875" style="159" customWidth="1"/>
    <col min="6152" max="6152" width="6.875" style="159" customWidth="1"/>
    <col min="6153" max="6154" width="17.375" style="159" customWidth="1"/>
    <col min="6155" max="6155" width="5.625" style="159" customWidth="1"/>
    <col min="6156" max="6156" width="5.125" style="159" bestFit="1" customWidth="1"/>
    <col min="6157" max="6157" width="6.875" style="159" customWidth="1"/>
    <col min="6158" max="6158" width="1.875" style="159" customWidth="1"/>
    <col min="6159" max="6159" width="6.875" style="159" customWidth="1"/>
    <col min="6160" max="6161" width="17.375" style="159" customWidth="1"/>
    <col min="6162" max="6162" width="5.625" style="159" customWidth="1"/>
    <col min="6163" max="6163" width="5.125" style="159" bestFit="1" customWidth="1"/>
    <col min="6164" max="6164" width="6.875" style="159" customWidth="1"/>
    <col min="6165" max="6165" width="1.875" style="159" customWidth="1"/>
    <col min="6166" max="6166" width="6.875" style="159" customWidth="1"/>
    <col min="6167" max="6168" width="17.375" style="159" customWidth="1"/>
    <col min="6169" max="6169" width="5.625" style="159" customWidth="1"/>
    <col min="6170" max="6170" width="5.125" style="159" bestFit="1" customWidth="1"/>
    <col min="6171" max="6171" width="6.875" style="159" customWidth="1"/>
    <col min="6172" max="6400" width="10" style="159"/>
    <col min="6401" max="6401" width="6.875" style="159" customWidth="1"/>
    <col min="6402" max="6403" width="17.375" style="159" customWidth="1"/>
    <col min="6404" max="6405" width="5.625" style="159" customWidth="1"/>
    <col min="6406" max="6406" width="6.125" style="159" bestFit="1" customWidth="1"/>
    <col min="6407" max="6407" width="1.875" style="159" customWidth="1"/>
    <col min="6408" max="6408" width="6.875" style="159" customWidth="1"/>
    <col min="6409" max="6410" width="17.375" style="159" customWidth="1"/>
    <col min="6411" max="6411" width="5.625" style="159" customWidth="1"/>
    <col min="6412" max="6412" width="5.125" style="159" bestFit="1" customWidth="1"/>
    <col min="6413" max="6413" width="6.875" style="159" customWidth="1"/>
    <col min="6414" max="6414" width="1.875" style="159" customWidth="1"/>
    <col min="6415" max="6415" width="6.875" style="159" customWidth="1"/>
    <col min="6416" max="6417" width="17.375" style="159" customWidth="1"/>
    <col min="6418" max="6418" width="5.625" style="159" customWidth="1"/>
    <col min="6419" max="6419" width="5.125" style="159" bestFit="1" customWidth="1"/>
    <col min="6420" max="6420" width="6.875" style="159" customWidth="1"/>
    <col min="6421" max="6421" width="1.875" style="159" customWidth="1"/>
    <col min="6422" max="6422" width="6.875" style="159" customWidth="1"/>
    <col min="6423" max="6424" width="17.375" style="159" customWidth="1"/>
    <col min="6425" max="6425" width="5.625" style="159" customWidth="1"/>
    <col min="6426" max="6426" width="5.125" style="159" bestFit="1" customWidth="1"/>
    <col min="6427" max="6427" width="6.875" style="159" customWidth="1"/>
    <col min="6428" max="6656" width="10" style="159"/>
    <col min="6657" max="6657" width="6.875" style="159" customWidth="1"/>
    <col min="6658" max="6659" width="17.375" style="159" customWidth="1"/>
    <col min="6660" max="6661" width="5.625" style="159" customWidth="1"/>
    <col min="6662" max="6662" width="6.125" style="159" bestFit="1" customWidth="1"/>
    <col min="6663" max="6663" width="1.875" style="159" customWidth="1"/>
    <col min="6664" max="6664" width="6.875" style="159" customWidth="1"/>
    <col min="6665" max="6666" width="17.375" style="159" customWidth="1"/>
    <col min="6667" max="6667" width="5.625" style="159" customWidth="1"/>
    <col min="6668" max="6668" width="5.125" style="159" bestFit="1" customWidth="1"/>
    <col min="6669" max="6669" width="6.875" style="159" customWidth="1"/>
    <col min="6670" max="6670" width="1.875" style="159" customWidth="1"/>
    <col min="6671" max="6671" width="6.875" style="159" customWidth="1"/>
    <col min="6672" max="6673" width="17.375" style="159" customWidth="1"/>
    <col min="6674" max="6674" width="5.625" style="159" customWidth="1"/>
    <col min="6675" max="6675" width="5.125" style="159" bestFit="1" customWidth="1"/>
    <col min="6676" max="6676" width="6.875" style="159" customWidth="1"/>
    <col min="6677" max="6677" width="1.875" style="159" customWidth="1"/>
    <col min="6678" max="6678" width="6.875" style="159" customWidth="1"/>
    <col min="6679" max="6680" width="17.375" style="159" customWidth="1"/>
    <col min="6681" max="6681" width="5.625" style="159" customWidth="1"/>
    <col min="6682" max="6682" width="5.125" style="159" bestFit="1" customWidth="1"/>
    <col min="6683" max="6683" width="6.875" style="159" customWidth="1"/>
    <col min="6684" max="6912" width="10" style="159"/>
    <col min="6913" max="6913" width="6.875" style="159" customWidth="1"/>
    <col min="6914" max="6915" width="17.375" style="159" customWidth="1"/>
    <col min="6916" max="6917" width="5.625" style="159" customWidth="1"/>
    <col min="6918" max="6918" width="6.125" style="159" bestFit="1" customWidth="1"/>
    <col min="6919" max="6919" width="1.875" style="159" customWidth="1"/>
    <col min="6920" max="6920" width="6.875" style="159" customWidth="1"/>
    <col min="6921" max="6922" width="17.375" style="159" customWidth="1"/>
    <col min="6923" max="6923" width="5.625" style="159" customWidth="1"/>
    <col min="6924" max="6924" width="5.125" style="159" bestFit="1" customWidth="1"/>
    <col min="6925" max="6925" width="6.875" style="159" customWidth="1"/>
    <col min="6926" max="6926" width="1.875" style="159" customWidth="1"/>
    <col min="6927" max="6927" width="6.875" style="159" customWidth="1"/>
    <col min="6928" max="6929" width="17.375" style="159" customWidth="1"/>
    <col min="6930" max="6930" width="5.625" style="159" customWidth="1"/>
    <col min="6931" max="6931" width="5.125" style="159" bestFit="1" customWidth="1"/>
    <col min="6932" max="6932" width="6.875" style="159" customWidth="1"/>
    <col min="6933" max="6933" width="1.875" style="159" customWidth="1"/>
    <col min="6934" max="6934" width="6.875" style="159" customWidth="1"/>
    <col min="6935" max="6936" width="17.375" style="159" customWidth="1"/>
    <col min="6937" max="6937" width="5.625" style="159" customWidth="1"/>
    <col min="6938" max="6938" width="5.125" style="159" bestFit="1" customWidth="1"/>
    <col min="6939" max="6939" width="6.875" style="159" customWidth="1"/>
    <col min="6940" max="7168" width="10" style="159"/>
    <col min="7169" max="7169" width="6.875" style="159" customWidth="1"/>
    <col min="7170" max="7171" width="17.375" style="159" customWidth="1"/>
    <col min="7172" max="7173" width="5.625" style="159" customWidth="1"/>
    <col min="7174" max="7174" width="6.125" style="159" bestFit="1" customWidth="1"/>
    <col min="7175" max="7175" width="1.875" style="159" customWidth="1"/>
    <col min="7176" max="7176" width="6.875" style="159" customWidth="1"/>
    <col min="7177" max="7178" width="17.375" style="159" customWidth="1"/>
    <col min="7179" max="7179" width="5.625" style="159" customWidth="1"/>
    <col min="7180" max="7180" width="5.125" style="159" bestFit="1" customWidth="1"/>
    <col min="7181" max="7181" width="6.875" style="159" customWidth="1"/>
    <col min="7182" max="7182" width="1.875" style="159" customWidth="1"/>
    <col min="7183" max="7183" width="6.875" style="159" customWidth="1"/>
    <col min="7184" max="7185" width="17.375" style="159" customWidth="1"/>
    <col min="7186" max="7186" width="5.625" style="159" customWidth="1"/>
    <col min="7187" max="7187" width="5.125" style="159" bestFit="1" customWidth="1"/>
    <col min="7188" max="7188" width="6.875" style="159" customWidth="1"/>
    <col min="7189" max="7189" width="1.875" style="159" customWidth="1"/>
    <col min="7190" max="7190" width="6.875" style="159" customWidth="1"/>
    <col min="7191" max="7192" width="17.375" style="159" customWidth="1"/>
    <col min="7193" max="7193" width="5.625" style="159" customWidth="1"/>
    <col min="7194" max="7194" width="5.125" style="159" bestFit="1" customWidth="1"/>
    <col min="7195" max="7195" width="6.875" style="159" customWidth="1"/>
    <col min="7196" max="7424" width="10" style="159"/>
    <col min="7425" max="7425" width="6.875" style="159" customWidth="1"/>
    <col min="7426" max="7427" width="17.375" style="159" customWidth="1"/>
    <col min="7428" max="7429" width="5.625" style="159" customWidth="1"/>
    <col min="7430" max="7430" width="6.125" style="159" bestFit="1" customWidth="1"/>
    <col min="7431" max="7431" width="1.875" style="159" customWidth="1"/>
    <col min="7432" max="7432" width="6.875" style="159" customWidth="1"/>
    <col min="7433" max="7434" width="17.375" style="159" customWidth="1"/>
    <col min="7435" max="7435" width="5.625" style="159" customWidth="1"/>
    <col min="7436" max="7436" width="5.125" style="159" bestFit="1" customWidth="1"/>
    <col min="7437" max="7437" width="6.875" style="159" customWidth="1"/>
    <col min="7438" max="7438" width="1.875" style="159" customWidth="1"/>
    <col min="7439" max="7439" width="6.875" style="159" customWidth="1"/>
    <col min="7440" max="7441" width="17.375" style="159" customWidth="1"/>
    <col min="7442" max="7442" width="5.625" style="159" customWidth="1"/>
    <col min="7443" max="7443" width="5.125" style="159" bestFit="1" customWidth="1"/>
    <col min="7444" max="7444" width="6.875" style="159" customWidth="1"/>
    <col min="7445" max="7445" width="1.875" style="159" customWidth="1"/>
    <col min="7446" max="7446" width="6.875" style="159" customWidth="1"/>
    <col min="7447" max="7448" width="17.375" style="159" customWidth="1"/>
    <col min="7449" max="7449" width="5.625" style="159" customWidth="1"/>
    <col min="7450" max="7450" width="5.125" style="159" bestFit="1" customWidth="1"/>
    <col min="7451" max="7451" width="6.875" style="159" customWidth="1"/>
    <col min="7452" max="7680" width="10" style="159"/>
    <col min="7681" max="7681" width="6.875" style="159" customWidth="1"/>
    <col min="7682" max="7683" width="17.375" style="159" customWidth="1"/>
    <col min="7684" max="7685" width="5.625" style="159" customWidth="1"/>
    <col min="7686" max="7686" width="6.125" style="159" bestFit="1" customWidth="1"/>
    <col min="7687" max="7687" width="1.875" style="159" customWidth="1"/>
    <col min="7688" max="7688" width="6.875" style="159" customWidth="1"/>
    <col min="7689" max="7690" width="17.375" style="159" customWidth="1"/>
    <col min="7691" max="7691" width="5.625" style="159" customWidth="1"/>
    <col min="7692" max="7692" width="5.125" style="159" bestFit="1" customWidth="1"/>
    <col min="7693" max="7693" width="6.875" style="159" customWidth="1"/>
    <col min="7694" max="7694" width="1.875" style="159" customWidth="1"/>
    <col min="7695" max="7695" width="6.875" style="159" customWidth="1"/>
    <col min="7696" max="7697" width="17.375" style="159" customWidth="1"/>
    <col min="7698" max="7698" width="5.625" style="159" customWidth="1"/>
    <col min="7699" max="7699" width="5.125" style="159" bestFit="1" customWidth="1"/>
    <col min="7700" max="7700" width="6.875" style="159" customWidth="1"/>
    <col min="7701" max="7701" width="1.875" style="159" customWidth="1"/>
    <col min="7702" max="7702" width="6.875" style="159" customWidth="1"/>
    <col min="7703" max="7704" width="17.375" style="159" customWidth="1"/>
    <col min="7705" max="7705" width="5.625" style="159" customWidth="1"/>
    <col min="7706" max="7706" width="5.125" style="159" bestFit="1" customWidth="1"/>
    <col min="7707" max="7707" width="6.875" style="159" customWidth="1"/>
    <col min="7708" max="7936" width="10" style="159"/>
    <col min="7937" max="7937" width="6.875" style="159" customWidth="1"/>
    <col min="7938" max="7939" width="17.375" style="159" customWidth="1"/>
    <col min="7940" max="7941" width="5.625" style="159" customWidth="1"/>
    <col min="7942" max="7942" width="6.125" style="159" bestFit="1" customWidth="1"/>
    <col min="7943" max="7943" width="1.875" style="159" customWidth="1"/>
    <col min="7944" max="7944" width="6.875" style="159" customWidth="1"/>
    <col min="7945" max="7946" width="17.375" style="159" customWidth="1"/>
    <col min="7947" max="7947" width="5.625" style="159" customWidth="1"/>
    <col min="7948" max="7948" width="5.125" style="159" bestFit="1" customWidth="1"/>
    <col min="7949" max="7949" width="6.875" style="159" customWidth="1"/>
    <col min="7950" max="7950" width="1.875" style="159" customWidth="1"/>
    <col min="7951" max="7951" width="6.875" style="159" customWidth="1"/>
    <col min="7952" max="7953" width="17.375" style="159" customWidth="1"/>
    <col min="7954" max="7954" width="5.625" style="159" customWidth="1"/>
    <col min="7955" max="7955" width="5.125" style="159" bestFit="1" customWidth="1"/>
    <col min="7956" max="7956" width="6.875" style="159" customWidth="1"/>
    <col min="7957" max="7957" width="1.875" style="159" customWidth="1"/>
    <col min="7958" max="7958" width="6.875" style="159" customWidth="1"/>
    <col min="7959" max="7960" width="17.375" style="159" customWidth="1"/>
    <col min="7961" max="7961" width="5.625" style="159" customWidth="1"/>
    <col min="7962" max="7962" width="5.125" style="159" bestFit="1" customWidth="1"/>
    <col min="7963" max="7963" width="6.875" style="159" customWidth="1"/>
    <col min="7964" max="8192" width="10" style="159"/>
    <col min="8193" max="8193" width="6.875" style="159" customWidth="1"/>
    <col min="8194" max="8195" width="17.375" style="159" customWidth="1"/>
    <col min="8196" max="8197" width="5.625" style="159" customWidth="1"/>
    <col min="8198" max="8198" width="6.125" style="159" bestFit="1" customWidth="1"/>
    <col min="8199" max="8199" width="1.875" style="159" customWidth="1"/>
    <col min="8200" max="8200" width="6.875" style="159" customWidth="1"/>
    <col min="8201" max="8202" width="17.375" style="159" customWidth="1"/>
    <col min="8203" max="8203" width="5.625" style="159" customWidth="1"/>
    <col min="8204" max="8204" width="5.125" style="159" bestFit="1" customWidth="1"/>
    <col min="8205" max="8205" width="6.875" style="159" customWidth="1"/>
    <col min="8206" max="8206" width="1.875" style="159" customWidth="1"/>
    <col min="8207" max="8207" width="6.875" style="159" customWidth="1"/>
    <col min="8208" max="8209" width="17.375" style="159" customWidth="1"/>
    <col min="8210" max="8210" width="5.625" style="159" customWidth="1"/>
    <col min="8211" max="8211" width="5.125" style="159" bestFit="1" customWidth="1"/>
    <col min="8212" max="8212" width="6.875" style="159" customWidth="1"/>
    <col min="8213" max="8213" width="1.875" style="159" customWidth="1"/>
    <col min="8214" max="8214" width="6.875" style="159" customWidth="1"/>
    <col min="8215" max="8216" width="17.375" style="159" customWidth="1"/>
    <col min="8217" max="8217" width="5.625" style="159" customWidth="1"/>
    <col min="8218" max="8218" width="5.125" style="159" bestFit="1" customWidth="1"/>
    <col min="8219" max="8219" width="6.875" style="159" customWidth="1"/>
    <col min="8220" max="8448" width="10" style="159"/>
    <col min="8449" max="8449" width="6.875" style="159" customWidth="1"/>
    <col min="8450" max="8451" width="17.375" style="159" customWidth="1"/>
    <col min="8452" max="8453" width="5.625" style="159" customWidth="1"/>
    <col min="8454" max="8454" width="6.125" style="159" bestFit="1" customWidth="1"/>
    <col min="8455" max="8455" width="1.875" style="159" customWidth="1"/>
    <col min="8456" max="8456" width="6.875" style="159" customWidth="1"/>
    <col min="8457" max="8458" width="17.375" style="159" customWidth="1"/>
    <col min="8459" max="8459" width="5.625" style="159" customWidth="1"/>
    <col min="8460" max="8460" width="5.125" style="159" bestFit="1" customWidth="1"/>
    <col min="8461" max="8461" width="6.875" style="159" customWidth="1"/>
    <col min="8462" max="8462" width="1.875" style="159" customWidth="1"/>
    <col min="8463" max="8463" width="6.875" style="159" customWidth="1"/>
    <col min="8464" max="8465" width="17.375" style="159" customWidth="1"/>
    <col min="8466" max="8466" width="5.625" style="159" customWidth="1"/>
    <col min="8467" max="8467" width="5.125" style="159" bestFit="1" customWidth="1"/>
    <col min="8468" max="8468" width="6.875" style="159" customWidth="1"/>
    <col min="8469" max="8469" width="1.875" style="159" customWidth="1"/>
    <col min="8470" max="8470" width="6.875" style="159" customWidth="1"/>
    <col min="8471" max="8472" width="17.375" style="159" customWidth="1"/>
    <col min="8473" max="8473" width="5.625" style="159" customWidth="1"/>
    <col min="8474" max="8474" width="5.125" style="159" bestFit="1" customWidth="1"/>
    <col min="8475" max="8475" width="6.875" style="159" customWidth="1"/>
    <col min="8476" max="8704" width="10" style="159"/>
    <col min="8705" max="8705" width="6.875" style="159" customWidth="1"/>
    <col min="8706" max="8707" width="17.375" style="159" customWidth="1"/>
    <col min="8708" max="8709" width="5.625" style="159" customWidth="1"/>
    <col min="8710" max="8710" width="6.125" style="159" bestFit="1" customWidth="1"/>
    <col min="8711" max="8711" width="1.875" style="159" customWidth="1"/>
    <col min="8712" max="8712" width="6.875" style="159" customWidth="1"/>
    <col min="8713" max="8714" width="17.375" style="159" customWidth="1"/>
    <col min="8715" max="8715" width="5.625" style="159" customWidth="1"/>
    <col min="8716" max="8716" width="5.125" style="159" bestFit="1" customWidth="1"/>
    <col min="8717" max="8717" width="6.875" style="159" customWidth="1"/>
    <col min="8718" max="8718" width="1.875" style="159" customWidth="1"/>
    <col min="8719" max="8719" width="6.875" style="159" customWidth="1"/>
    <col min="8720" max="8721" width="17.375" style="159" customWidth="1"/>
    <col min="8722" max="8722" width="5.625" style="159" customWidth="1"/>
    <col min="8723" max="8723" width="5.125" style="159" bestFit="1" customWidth="1"/>
    <col min="8724" max="8724" width="6.875" style="159" customWidth="1"/>
    <col min="8725" max="8725" width="1.875" style="159" customWidth="1"/>
    <col min="8726" max="8726" width="6.875" style="159" customWidth="1"/>
    <col min="8727" max="8728" width="17.375" style="159" customWidth="1"/>
    <col min="8729" max="8729" width="5.625" style="159" customWidth="1"/>
    <col min="8730" max="8730" width="5.125" style="159" bestFit="1" customWidth="1"/>
    <col min="8731" max="8731" width="6.875" style="159" customWidth="1"/>
    <col min="8732" max="8960" width="10" style="159"/>
    <col min="8961" max="8961" width="6.875" style="159" customWidth="1"/>
    <col min="8962" max="8963" width="17.375" style="159" customWidth="1"/>
    <col min="8964" max="8965" width="5.625" style="159" customWidth="1"/>
    <col min="8966" max="8966" width="6.125" style="159" bestFit="1" customWidth="1"/>
    <col min="8967" max="8967" width="1.875" style="159" customWidth="1"/>
    <col min="8968" max="8968" width="6.875" style="159" customWidth="1"/>
    <col min="8969" max="8970" width="17.375" style="159" customWidth="1"/>
    <col min="8971" max="8971" width="5.625" style="159" customWidth="1"/>
    <col min="8972" max="8972" width="5.125" style="159" bestFit="1" customWidth="1"/>
    <col min="8973" max="8973" width="6.875" style="159" customWidth="1"/>
    <col min="8974" max="8974" width="1.875" style="159" customWidth="1"/>
    <col min="8975" max="8975" width="6.875" style="159" customWidth="1"/>
    <col min="8976" max="8977" width="17.375" style="159" customWidth="1"/>
    <col min="8978" max="8978" width="5.625" style="159" customWidth="1"/>
    <col min="8979" max="8979" width="5.125" style="159" bestFit="1" customWidth="1"/>
    <col min="8980" max="8980" width="6.875" style="159" customWidth="1"/>
    <col min="8981" max="8981" width="1.875" style="159" customWidth="1"/>
    <col min="8982" max="8982" width="6.875" style="159" customWidth="1"/>
    <col min="8983" max="8984" width="17.375" style="159" customWidth="1"/>
    <col min="8985" max="8985" width="5.625" style="159" customWidth="1"/>
    <col min="8986" max="8986" width="5.125" style="159" bestFit="1" customWidth="1"/>
    <col min="8987" max="8987" width="6.875" style="159" customWidth="1"/>
    <col min="8988" max="9216" width="10" style="159"/>
    <col min="9217" max="9217" width="6.875" style="159" customWidth="1"/>
    <col min="9218" max="9219" width="17.375" style="159" customWidth="1"/>
    <col min="9220" max="9221" width="5.625" style="159" customWidth="1"/>
    <col min="9222" max="9222" width="6.125" style="159" bestFit="1" customWidth="1"/>
    <col min="9223" max="9223" width="1.875" style="159" customWidth="1"/>
    <col min="9224" max="9224" width="6.875" style="159" customWidth="1"/>
    <col min="9225" max="9226" width="17.375" style="159" customWidth="1"/>
    <col min="9227" max="9227" width="5.625" style="159" customWidth="1"/>
    <col min="9228" max="9228" width="5.125" style="159" bestFit="1" customWidth="1"/>
    <col min="9229" max="9229" width="6.875" style="159" customWidth="1"/>
    <col min="9230" max="9230" width="1.875" style="159" customWidth="1"/>
    <col min="9231" max="9231" width="6.875" style="159" customWidth="1"/>
    <col min="9232" max="9233" width="17.375" style="159" customWidth="1"/>
    <col min="9234" max="9234" width="5.625" style="159" customWidth="1"/>
    <col min="9235" max="9235" width="5.125" style="159" bestFit="1" customWidth="1"/>
    <col min="9236" max="9236" width="6.875" style="159" customWidth="1"/>
    <col min="9237" max="9237" width="1.875" style="159" customWidth="1"/>
    <col min="9238" max="9238" width="6.875" style="159" customWidth="1"/>
    <col min="9239" max="9240" width="17.375" style="159" customWidth="1"/>
    <col min="9241" max="9241" width="5.625" style="159" customWidth="1"/>
    <col min="9242" max="9242" width="5.125" style="159" bestFit="1" customWidth="1"/>
    <col min="9243" max="9243" width="6.875" style="159" customWidth="1"/>
    <col min="9244" max="9472" width="10" style="159"/>
    <col min="9473" max="9473" width="6.875" style="159" customWidth="1"/>
    <col min="9474" max="9475" width="17.375" style="159" customWidth="1"/>
    <col min="9476" max="9477" width="5.625" style="159" customWidth="1"/>
    <col min="9478" max="9478" width="6.125" style="159" bestFit="1" customWidth="1"/>
    <col min="9479" max="9479" width="1.875" style="159" customWidth="1"/>
    <col min="9480" max="9480" width="6.875" style="159" customWidth="1"/>
    <col min="9481" max="9482" width="17.375" style="159" customWidth="1"/>
    <col min="9483" max="9483" width="5.625" style="159" customWidth="1"/>
    <col min="9484" max="9484" width="5.125" style="159" bestFit="1" customWidth="1"/>
    <col min="9485" max="9485" width="6.875" style="159" customWidth="1"/>
    <col min="9486" max="9486" width="1.875" style="159" customWidth="1"/>
    <col min="9487" max="9487" width="6.875" style="159" customWidth="1"/>
    <col min="9488" max="9489" width="17.375" style="159" customWidth="1"/>
    <col min="9490" max="9490" width="5.625" style="159" customWidth="1"/>
    <col min="9491" max="9491" width="5.125" style="159" bestFit="1" customWidth="1"/>
    <col min="9492" max="9492" width="6.875" style="159" customWidth="1"/>
    <col min="9493" max="9493" width="1.875" style="159" customWidth="1"/>
    <col min="9494" max="9494" width="6.875" style="159" customWidth="1"/>
    <col min="9495" max="9496" width="17.375" style="159" customWidth="1"/>
    <col min="9497" max="9497" width="5.625" style="159" customWidth="1"/>
    <col min="9498" max="9498" width="5.125" style="159" bestFit="1" customWidth="1"/>
    <col min="9499" max="9499" width="6.875" style="159" customWidth="1"/>
    <col min="9500" max="9728" width="10" style="159"/>
    <col min="9729" max="9729" width="6.875" style="159" customWidth="1"/>
    <col min="9730" max="9731" width="17.375" style="159" customWidth="1"/>
    <col min="9732" max="9733" width="5.625" style="159" customWidth="1"/>
    <col min="9734" max="9734" width="6.125" style="159" bestFit="1" customWidth="1"/>
    <col min="9735" max="9735" width="1.875" style="159" customWidth="1"/>
    <col min="9736" max="9736" width="6.875" style="159" customWidth="1"/>
    <col min="9737" max="9738" width="17.375" style="159" customWidth="1"/>
    <col min="9739" max="9739" width="5.625" style="159" customWidth="1"/>
    <col min="9740" max="9740" width="5.125" style="159" bestFit="1" customWidth="1"/>
    <col min="9741" max="9741" width="6.875" style="159" customWidth="1"/>
    <col min="9742" max="9742" width="1.875" style="159" customWidth="1"/>
    <col min="9743" max="9743" width="6.875" style="159" customWidth="1"/>
    <col min="9744" max="9745" width="17.375" style="159" customWidth="1"/>
    <col min="9746" max="9746" width="5.625" style="159" customWidth="1"/>
    <col min="9747" max="9747" width="5.125" style="159" bestFit="1" customWidth="1"/>
    <col min="9748" max="9748" width="6.875" style="159" customWidth="1"/>
    <col min="9749" max="9749" width="1.875" style="159" customWidth="1"/>
    <col min="9750" max="9750" width="6.875" style="159" customWidth="1"/>
    <col min="9751" max="9752" width="17.375" style="159" customWidth="1"/>
    <col min="9753" max="9753" width="5.625" style="159" customWidth="1"/>
    <col min="9754" max="9754" width="5.125" style="159" bestFit="1" customWidth="1"/>
    <col min="9755" max="9755" width="6.875" style="159" customWidth="1"/>
    <col min="9756" max="9984" width="10" style="159"/>
    <col min="9985" max="9985" width="6.875" style="159" customWidth="1"/>
    <col min="9986" max="9987" width="17.375" style="159" customWidth="1"/>
    <col min="9988" max="9989" width="5.625" style="159" customWidth="1"/>
    <col min="9990" max="9990" width="6.125" style="159" bestFit="1" customWidth="1"/>
    <col min="9991" max="9991" width="1.875" style="159" customWidth="1"/>
    <col min="9992" max="9992" width="6.875" style="159" customWidth="1"/>
    <col min="9993" max="9994" width="17.375" style="159" customWidth="1"/>
    <col min="9995" max="9995" width="5.625" style="159" customWidth="1"/>
    <col min="9996" max="9996" width="5.125" style="159" bestFit="1" customWidth="1"/>
    <col min="9997" max="9997" width="6.875" style="159" customWidth="1"/>
    <col min="9998" max="9998" width="1.875" style="159" customWidth="1"/>
    <col min="9999" max="9999" width="6.875" style="159" customWidth="1"/>
    <col min="10000" max="10001" width="17.375" style="159" customWidth="1"/>
    <col min="10002" max="10002" width="5.625" style="159" customWidth="1"/>
    <col min="10003" max="10003" width="5.125" style="159" bestFit="1" customWidth="1"/>
    <col min="10004" max="10004" width="6.875" style="159" customWidth="1"/>
    <col min="10005" max="10005" width="1.875" style="159" customWidth="1"/>
    <col min="10006" max="10006" width="6.875" style="159" customWidth="1"/>
    <col min="10007" max="10008" width="17.375" style="159" customWidth="1"/>
    <col min="10009" max="10009" width="5.625" style="159" customWidth="1"/>
    <col min="10010" max="10010" width="5.125" style="159" bestFit="1" customWidth="1"/>
    <col min="10011" max="10011" width="6.875" style="159" customWidth="1"/>
    <col min="10012" max="10240" width="10" style="159"/>
    <col min="10241" max="10241" width="6.875" style="159" customWidth="1"/>
    <col min="10242" max="10243" width="17.375" style="159" customWidth="1"/>
    <col min="10244" max="10245" width="5.625" style="159" customWidth="1"/>
    <col min="10246" max="10246" width="6.125" style="159" bestFit="1" customWidth="1"/>
    <col min="10247" max="10247" width="1.875" style="159" customWidth="1"/>
    <col min="10248" max="10248" width="6.875" style="159" customWidth="1"/>
    <col min="10249" max="10250" width="17.375" style="159" customWidth="1"/>
    <col min="10251" max="10251" width="5.625" style="159" customWidth="1"/>
    <col min="10252" max="10252" width="5.125" style="159" bestFit="1" customWidth="1"/>
    <col min="10253" max="10253" width="6.875" style="159" customWidth="1"/>
    <col min="10254" max="10254" width="1.875" style="159" customWidth="1"/>
    <col min="10255" max="10255" width="6.875" style="159" customWidth="1"/>
    <col min="10256" max="10257" width="17.375" style="159" customWidth="1"/>
    <col min="10258" max="10258" width="5.625" style="159" customWidth="1"/>
    <col min="10259" max="10259" width="5.125" style="159" bestFit="1" customWidth="1"/>
    <col min="10260" max="10260" width="6.875" style="159" customWidth="1"/>
    <col min="10261" max="10261" width="1.875" style="159" customWidth="1"/>
    <col min="10262" max="10262" width="6.875" style="159" customWidth="1"/>
    <col min="10263" max="10264" width="17.375" style="159" customWidth="1"/>
    <col min="10265" max="10265" width="5.625" style="159" customWidth="1"/>
    <col min="10266" max="10266" width="5.125" style="159" bestFit="1" customWidth="1"/>
    <col min="10267" max="10267" width="6.875" style="159" customWidth="1"/>
    <col min="10268" max="10496" width="10" style="159"/>
    <col min="10497" max="10497" width="6.875" style="159" customWidth="1"/>
    <col min="10498" max="10499" width="17.375" style="159" customWidth="1"/>
    <col min="10500" max="10501" width="5.625" style="159" customWidth="1"/>
    <col min="10502" max="10502" width="6.125" style="159" bestFit="1" customWidth="1"/>
    <col min="10503" max="10503" width="1.875" style="159" customWidth="1"/>
    <col min="10504" max="10504" width="6.875" style="159" customWidth="1"/>
    <col min="10505" max="10506" width="17.375" style="159" customWidth="1"/>
    <col min="10507" max="10507" width="5.625" style="159" customWidth="1"/>
    <col min="10508" max="10508" width="5.125" style="159" bestFit="1" customWidth="1"/>
    <col min="10509" max="10509" width="6.875" style="159" customWidth="1"/>
    <col min="10510" max="10510" width="1.875" style="159" customWidth="1"/>
    <col min="10511" max="10511" width="6.875" style="159" customWidth="1"/>
    <col min="10512" max="10513" width="17.375" style="159" customWidth="1"/>
    <col min="10514" max="10514" width="5.625" style="159" customWidth="1"/>
    <col min="10515" max="10515" width="5.125" style="159" bestFit="1" customWidth="1"/>
    <col min="10516" max="10516" width="6.875" style="159" customWidth="1"/>
    <col min="10517" max="10517" width="1.875" style="159" customWidth="1"/>
    <col min="10518" max="10518" width="6.875" style="159" customWidth="1"/>
    <col min="10519" max="10520" width="17.375" style="159" customWidth="1"/>
    <col min="10521" max="10521" width="5.625" style="159" customWidth="1"/>
    <col min="10522" max="10522" width="5.125" style="159" bestFit="1" customWidth="1"/>
    <col min="10523" max="10523" width="6.875" style="159" customWidth="1"/>
    <col min="10524" max="10752" width="10" style="159"/>
    <col min="10753" max="10753" width="6.875" style="159" customWidth="1"/>
    <col min="10754" max="10755" width="17.375" style="159" customWidth="1"/>
    <col min="10756" max="10757" width="5.625" style="159" customWidth="1"/>
    <col min="10758" max="10758" width="6.125" style="159" bestFit="1" customWidth="1"/>
    <col min="10759" max="10759" width="1.875" style="159" customWidth="1"/>
    <col min="10760" max="10760" width="6.875" style="159" customWidth="1"/>
    <col min="10761" max="10762" width="17.375" style="159" customWidth="1"/>
    <col min="10763" max="10763" width="5.625" style="159" customWidth="1"/>
    <col min="10764" max="10764" width="5.125" style="159" bestFit="1" customWidth="1"/>
    <col min="10765" max="10765" width="6.875" style="159" customWidth="1"/>
    <col min="10766" max="10766" width="1.875" style="159" customWidth="1"/>
    <col min="10767" max="10767" width="6.875" style="159" customWidth="1"/>
    <col min="10768" max="10769" width="17.375" style="159" customWidth="1"/>
    <col min="10770" max="10770" width="5.625" style="159" customWidth="1"/>
    <col min="10771" max="10771" width="5.125" style="159" bestFit="1" customWidth="1"/>
    <col min="10772" max="10772" width="6.875" style="159" customWidth="1"/>
    <col min="10773" max="10773" width="1.875" style="159" customWidth="1"/>
    <col min="10774" max="10774" width="6.875" style="159" customWidth="1"/>
    <col min="10775" max="10776" width="17.375" style="159" customWidth="1"/>
    <col min="10777" max="10777" width="5.625" style="159" customWidth="1"/>
    <col min="10778" max="10778" width="5.125" style="159" bestFit="1" customWidth="1"/>
    <col min="10779" max="10779" width="6.875" style="159" customWidth="1"/>
    <col min="10780" max="11008" width="10" style="159"/>
    <col min="11009" max="11009" width="6.875" style="159" customWidth="1"/>
    <col min="11010" max="11011" width="17.375" style="159" customWidth="1"/>
    <col min="11012" max="11013" width="5.625" style="159" customWidth="1"/>
    <col min="11014" max="11014" width="6.125" style="159" bestFit="1" customWidth="1"/>
    <col min="11015" max="11015" width="1.875" style="159" customWidth="1"/>
    <col min="11016" max="11016" width="6.875" style="159" customWidth="1"/>
    <col min="11017" max="11018" width="17.375" style="159" customWidth="1"/>
    <col min="11019" max="11019" width="5.625" style="159" customWidth="1"/>
    <col min="11020" max="11020" width="5.125" style="159" bestFit="1" customWidth="1"/>
    <col min="11021" max="11021" width="6.875" style="159" customWidth="1"/>
    <col min="11022" max="11022" width="1.875" style="159" customWidth="1"/>
    <col min="11023" max="11023" width="6.875" style="159" customWidth="1"/>
    <col min="11024" max="11025" width="17.375" style="159" customWidth="1"/>
    <col min="11026" max="11026" width="5.625" style="159" customWidth="1"/>
    <col min="11027" max="11027" width="5.125" style="159" bestFit="1" customWidth="1"/>
    <col min="11028" max="11028" width="6.875" style="159" customWidth="1"/>
    <col min="11029" max="11029" width="1.875" style="159" customWidth="1"/>
    <col min="11030" max="11030" width="6.875" style="159" customWidth="1"/>
    <col min="11031" max="11032" width="17.375" style="159" customWidth="1"/>
    <col min="11033" max="11033" width="5.625" style="159" customWidth="1"/>
    <col min="11034" max="11034" width="5.125" style="159" bestFit="1" customWidth="1"/>
    <col min="11035" max="11035" width="6.875" style="159" customWidth="1"/>
    <col min="11036" max="11264" width="10" style="159"/>
    <col min="11265" max="11265" width="6.875" style="159" customWidth="1"/>
    <col min="11266" max="11267" width="17.375" style="159" customWidth="1"/>
    <col min="11268" max="11269" width="5.625" style="159" customWidth="1"/>
    <col min="11270" max="11270" width="6.125" style="159" bestFit="1" customWidth="1"/>
    <col min="11271" max="11271" width="1.875" style="159" customWidth="1"/>
    <col min="11272" max="11272" width="6.875" style="159" customWidth="1"/>
    <col min="11273" max="11274" width="17.375" style="159" customWidth="1"/>
    <col min="11275" max="11275" width="5.625" style="159" customWidth="1"/>
    <col min="11276" max="11276" width="5.125" style="159" bestFit="1" customWidth="1"/>
    <col min="11277" max="11277" width="6.875" style="159" customWidth="1"/>
    <col min="11278" max="11278" width="1.875" style="159" customWidth="1"/>
    <col min="11279" max="11279" width="6.875" style="159" customWidth="1"/>
    <col min="11280" max="11281" width="17.375" style="159" customWidth="1"/>
    <col min="11282" max="11282" width="5.625" style="159" customWidth="1"/>
    <col min="11283" max="11283" width="5.125" style="159" bestFit="1" customWidth="1"/>
    <col min="11284" max="11284" width="6.875" style="159" customWidth="1"/>
    <col min="11285" max="11285" width="1.875" style="159" customWidth="1"/>
    <col min="11286" max="11286" width="6.875" style="159" customWidth="1"/>
    <col min="11287" max="11288" width="17.375" style="159" customWidth="1"/>
    <col min="11289" max="11289" width="5.625" style="159" customWidth="1"/>
    <col min="11290" max="11290" width="5.125" style="159" bestFit="1" customWidth="1"/>
    <col min="11291" max="11291" width="6.875" style="159" customWidth="1"/>
    <col min="11292" max="11520" width="10" style="159"/>
    <col min="11521" max="11521" width="6.875" style="159" customWidth="1"/>
    <col min="11522" max="11523" width="17.375" style="159" customWidth="1"/>
    <col min="11524" max="11525" width="5.625" style="159" customWidth="1"/>
    <col min="11526" max="11526" width="6.125" style="159" bestFit="1" customWidth="1"/>
    <col min="11527" max="11527" width="1.875" style="159" customWidth="1"/>
    <col min="11528" max="11528" width="6.875" style="159" customWidth="1"/>
    <col min="11529" max="11530" width="17.375" style="159" customWidth="1"/>
    <col min="11531" max="11531" width="5.625" style="159" customWidth="1"/>
    <col min="11532" max="11532" width="5.125" style="159" bestFit="1" customWidth="1"/>
    <col min="11533" max="11533" width="6.875" style="159" customWidth="1"/>
    <col min="11534" max="11534" width="1.875" style="159" customWidth="1"/>
    <col min="11535" max="11535" width="6.875" style="159" customWidth="1"/>
    <col min="11536" max="11537" width="17.375" style="159" customWidth="1"/>
    <col min="11538" max="11538" width="5.625" style="159" customWidth="1"/>
    <col min="11539" max="11539" width="5.125" style="159" bestFit="1" customWidth="1"/>
    <col min="11540" max="11540" width="6.875" style="159" customWidth="1"/>
    <col min="11541" max="11541" width="1.875" style="159" customWidth="1"/>
    <col min="11542" max="11542" width="6.875" style="159" customWidth="1"/>
    <col min="11543" max="11544" width="17.375" style="159" customWidth="1"/>
    <col min="11545" max="11545" width="5.625" style="159" customWidth="1"/>
    <col min="11546" max="11546" width="5.125" style="159" bestFit="1" customWidth="1"/>
    <col min="11547" max="11547" width="6.875" style="159" customWidth="1"/>
    <col min="11548" max="11776" width="10" style="159"/>
    <col min="11777" max="11777" width="6.875" style="159" customWidth="1"/>
    <col min="11778" max="11779" width="17.375" style="159" customWidth="1"/>
    <col min="11780" max="11781" width="5.625" style="159" customWidth="1"/>
    <col min="11782" max="11782" width="6.125" style="159" bestFit="1" customWidth="1"/>
    <col min="11783" max="11783" width="1.875" style="159" customWidth="1"/>
    <col min="11784" max="11784" width="6.875" style="159" customWidth="1"/>
    <col min="11785" max="11786" width="17.375" style="159" customWidth="1"/>
    <col min="11787" max="11787" width="5.625" style="159" customWidth="1"/>
    <col min="11788" max="11788" width="5.125" style="159" bestFit="1" customWidth="1"/>
    <col min="11789" max="11789" width="6.875" style="159" customWidth="1"/>
    <col min="11790" max="11790" width="1.875" style="159" customWidth="1"/>
    <col min="11791" max="11791" width="6.875" style="159" customWidth="1"/>
    <col min="11792" max="11793" width="17.375" style="159" customWidth="1"/>
    <col min="11794" max="11794" width="5.625" style="159" customWidth="1"/>
    <col min="11795" max="11795" width="5.125" style="159" bestFit="1" customWidth="1"/>
    <col min="11796" max="11796" width="6.875" style="159" customWidth="1"/>
    <col min="11797" max="11797" width="1.875" style="159" customWidth="1"/>
    <col min="11798" max="11798" width="6.875" style="159" customWidth="1"/>
    <col min="11799" max="11800" width="17.375" style="159" customWidth="1"/>
    <col min="11801" max="11801" width="5.625" style="159" customWidth="1"/>
    <col min="11802" max="11802" width="5.125" style="159" bestFit="1" customWidth="1"/>
    <col min="11803" max="11803" width="6.875" style="159" customWidth="1"/>
    <col min="11804" max="12032" width="10" style="159"/>
    <col min="12033" max="12033" width="6.875" style="159" customWidth="1"/>
    <col min="12034" max="12035" width="17.375" style="159" customWidth="1"/>
    <col min="12036" max="12037" width="5.625" style="159" customWidth="1"/>
    <col min="12038" max="12038" width="6.125" style="159" bestFit="1" customWidth="1"/>
    <col min="12039" max="12039" width="1.875" style="159" customWidth="1"/>
    <col min="12040" max="12040" width="6.875" style="159" customWidth="1"/>
    <col min="12041" max="12042" width="17.375" style="159" customWidth="1"/>
    <col min="12043" max="12043" width="5.625" style="159" customWidth="1"/>
    <col min="12044" max="12044" width="5.125" style="159" bestFit="1" customWidth="1"/>
    <col min="12045" max="12045" width="6.875" style="159" customWidth="1"/>
    <col min="12046" max="12046" width="1.875" style="159" customWidth="1"/>
    <col min="12047" max="12047" width="6.875" style="159" customWidth="1"/>
    <col min="12048" max="12049" width="17.375" style="159" customWidth="1"/>
    <col min="12050" max="12050" width="5.625" style="159" customWidth="1"/>
    <col min="12051" max="12051" width="5.125" style="159" bestFit="1" customWidth="1"/>
    <col min="12052" max="12052" width="6.875" style="159" customWidth="1"/>
    <col min="12053" max="12053" width="1.875" style="159" customWidth="1"/>
    <col min="12054" max="12054" width="6.875" style="159" customWidth="1"/>
    <col min="12055" max="12056" width="17.375" style="159" customWidth="1"/>
    <col min="12057" max="12057" width="5.625" style="159" customWidth="1"/>
    <col min="12058" max="12058" width="5.125" style="159" bestFit="1" customWidth="1"/>
    <col min="12059" max="12059" width="6.875" style="159" customWidth="1"/>
    <col min="12060" max="12288" width="10" style="159"/>
    <col min="12289" max="12289" width="6.875" style="159" customWidth="1"/>
    <col min="12290" max="12291" width="17.375" style="159" customWidth="1"/>
    <col min="12292" max="12293" width="5.625" style="159" customWidth="1"/>
    <col min="12294" max="12294" width="6.125" style="159" bestFit="1" customWidth="1"/>
    <col min="12295" max="12295" width="1.875" style="159" customWidth="1"/>
    <col min="12296" max="12296" width="6.875" style="159" customWidth="1"/>
    <col min="12297" max="12298" width="17.375" style="159" customWidth="1"/>
    <col min="12299" max="12299" width="5.625" style="159" customWidth="1"/>
    <col min="12300" max="12300" width="5.125" style="159" bestFit="1" customWidth="1"/>
    <col min="12301" max="12301" width="6.875" style="159" customWidth="1"/>
    <col min="12302" max="12302" width="1.875" style="159" customWidth="1"/>
    <col min="12303" max="12303" width="6.875" style="159" customWidth="1"/>
    <col min="12304" max="12305" width="17.375" style="159" customWidth="1"/>
    <col min="12306" max="12306" width="5.625" style="159" customWidth="1"/>
    <col min="12307" max="12307" width="5.125" style="159" bestFit="1" customWidth="1"/>
    <col min="12308" max="12308" width="6.875" style="159" customWidth="1"/>
    <col min="12309" max="12309" width="1.875" style="159" customWidth="1"/>
    <col min="12310" max="12310" width="6.875" style="159" customWidth="1"/>
    <col min="12311" max="12312" width="17.375" style="159" customWidth="1"/>
    <col min="12313" max="12313" width="5.625" style="159" customWidth="1"/>
    <col min="12314" max="12314" width="5.125" style="159" bestFit="1" customWidth="1"/>
    <col min="12315" max="12315" width="6.875" style="159" customWidth="1"/>
    <col min="12316" max="12544" width="10" style="159"/>
    <col min="12545" max="12545" width="6.875" style="159" customWidth="1"/>
    <col min="12546" max="12547" width="17.375" style="159" customWidth="1"/>
    <col min="12548" max="12549" width="5.625" style="159" customWidth="1"/>
    <col min="12550" max="12550" width="6.125" style="159" bestFit="1" customWidth="1"/>
    <col min="12551" max="12551" width="1.875" style="159" customWidth="1"/>
    <col min="12552" max="12552" width="6.875" style="159" customWidth="1"/>
    <col min="12553" max="12554" width="17.375" style="159" customWidth="1"/>
    <col min="12555" max="12555" width="5.625" style="159" customWidth="1"/>
    <col min="12556" max="12556" width="5.125" style="159" bestFit="1" customWidth="1"/>
    <col min="12557" max="12557" width="6.875" style="159" customWidth="1"/>
    <col min="12558" max="12558" width="1.875" style="159" customWidth="1"/>
    <col min="12559" max="12559" width="6.875" style="159" customWidth="1"/>
    <col min="12560" max="12561" width="17.375" style="159" customWidth="1"/>
    <col min="12562" max="12562" width="5.625" style="159" customWidth="1"/>
    <col min="12563" max="12563" width="5.125" style="159" bestFit="1" customWidth="1"/>
    <col min="12564" max="12564" width="6.875" style="159" customWidth="1"/>
    <col min="12565" max="12565" width="1.875" style="159" customWidth="1"/>
    <col min="12566" max="12566" width="6.875" style="159" customWidth="1"/>
    <col min="12567" max="12568" width="17.375" style="159" customWidth="1"/>
    <col min="12569" max="12569" width="5.625" style="159" customWidth="1"/>
    <col min="12570" max="12570" width="5.125" style="159" bestFit="1" customWidth="1"/>
    <col min="12571" max="12571" width="6.875" style="159" customWidth="1"/>
    <col min="12572" max="12800" width="10" style="159"/>
    <col min="12801" max="12801" width="6.875" style="159" customWidth="1"/>
    <col min="12802" max="12803" width="17.375" style="159" customWidth="1"/>
    <col min="12804" max="12805" width="5.625" style="159" customWidth="1"/>
    <col min="12806" max="12806" width="6.125" style="159" bestFit="1" customWidth="1"/>
    <col min="12807" max="12807" width="1.875" style="159" customWidth="1"/>
    <col min="12808" max="12808" width="6.875" style="159" customWidth="1"/>
    <col min="12809" max="12810" width="17.375" style="159" customWidth="1"/>
    <col min="12811" max="12811" width="5.625" style="159" customWidth="1"/>
    <col min="12812" max="12812" width="5.125" style="159" bestFit="1" customWidth="1"/>
    <col min="12813" max="12813" width="6.875" style="159" customWidth="1"/>
    <col min="12814" max="12814" width="1.875" style="159" customWidth="1"/>
    <col min="12815" max="12815" width="6.875" style="159" customWidth="1"/>
    <col min="12816" max="12817" width="17.375" style="159" customWidth="1"/>
    <col min="12818" max="12818" width="5.625" style="159" customWidth="1"/>
    <col min="12819" max="12819" width="5.125" style="159" bestFit="1" customWidth="1"/>
    <col min="12820" max="12820" width="6.875" style="159" customWidth="1"/>
    <col min="12821" max="12821" width="1.875" style="159" customWidth="1"/>
    <col min="12822" max="12822" width="6.875" style="159" customWidth="1"/>
    <col min="12823" max="12824" width="17.375" style="159" customWidth="1"/>
    <col min="12825" max="12825" width="5.625" style="159" customWidth="1"/>
    <col min="12826" max="12826" width="5.125" style="159" bestFit="1" customWidth="1"/>
    <col min="12827" max="12827" width="6.875" style="159" customWidth="1"/>
    <col min="12828" max="13056" width="10" style="159"/>
    <col min="13057" max="13057" width="6.875" style="159" customWidth="1"/>
    <col min="13058" max="13059" width="17.375" style="159" customWidth="1"/>
    <col min="13060" max="13061" width="5.625" style="159" customWidth="1"/>
    <col min="13062" max="13062" width="6.125" style="159" bestFit="1" customWidth="1"/>
    <col min="13063" max="13063" width="1.875" style="159" customWidth="1"/>
    <col min="13064" max="13064" width="6.875" style="159" customWidth="1"/>
    <col min="13065" max="13066" width="17.375" style="159" customWidth="1"/>
    <col min="13067" max="13067" width="5.625" style="159" customWidth="1"/>
    <col min="13068" max="13068" width="5.125" style="159" bestFit="1" customWidth="1"/>
    <col min="13069" max="13069" width="6.875" style="159" customWidth="1"/>
    <col min="13070" max="13070" width="1.875" style="159" customWidth="1"/>
    <col min="13071" max="13071" width="6.875" style="159" customWidth="1"/>
    <col min="13072" max="13073" width="17.375" style="159" customWidth="1"/>
    <col min="13074" max="13074" width="5.625" style="159" customWidth="1"/>
    <col min="13075" max="13075" width="5.125" style="159" bestFit="1" customWidth="1"/>
    <col min="13076" max="13076" width="6.875" style="159" customWidth="1"/>
    <col min="13077" max="13077" width="1.875" style="159" customWidth="1"/>
    <col min="13078" max="13078" width="6.875" style="159" customWidth="1"/>
    <col min="13079" max="13080" width="17.375" style="159" customWidth="1"/>
    <col min="13081" max="13081" width="5.625" style="159" customWidth="1"/>
    <col min="13082" max="13082" width="5.125" style="159" bestFit="1" customWidth="1"/>
    <col min="13083" max="13083" width="6.875" style="159" customWidth="1"/>
    <col min="13084" max="13312" width="10" style="159"/>
    <col min="13313" max="13313" width="6.875" style="159" customWidth="1"/>
    <col min="13314" max="13315" width="17.375" style="159" customWidth="1"/>
    <col min="13316" max="13317" width="5.625" style="159" customWidth="1"/>
    <col min="13318" max="13318" width="6.125" style="159" bestFit="1" customWidth="1"/>
    <col min="13319" max="13319" width="1.875" style="159" customWidth="1"/>
    <col min="13320" max="13320" width="6.875" style="159" customWidth="1"/>
    <col min="13321" max="13322" width="17.375" style="159" customWidth="1"/>
    <col min="13323" max="13323" width="5.625" style="159" customWidth="1"/>
    <col min="13324" max="13324" width="5.125" style="159" bestFit="1" customWidth="1"/>
    <col min="13325" max="13325" width="6.875" style="159" customWidth="1"/>
    <col min="13326" max="13326" width="1.875" style="159" customWidth="1"/>
    <col min="13327" max="13327" width="6.875" style="159" customWidth="1"/>
    <col min="13328" max="13329" width="17.375" style="159" customWidth="1"/>
    <col min="13330" max="13330" width="5.625" style="159" customWidth="1"/>
    <col min="13331" max="13331" width="5.125" style="159" bestFit="1" customWidth="1"/>
    <col min="13332" max="13332" width="6.875" style="159" customWidth="1"/>
    <col min="13333" max="13333" width="1.875" style="159" customWidth="1"/>
    <col min="13334" max="13334" width="6.875" style="159" customWidth="1"/>
    <col min="13335" max="13336" width="17.375" style="159" customWidth="1"/>
    <col min="13337" max="13337" width="5.625" style="159" customWidth="1"/>
    <col min="13338" max="13338" width="5.125" style="159" bestFit="1" customWidth="1"/>
    <col min="13339" max="13339" width="6.875" style="159" customWidth="1"/>
    <col min="13340" max="13568" width="10" style="159"/>
    <col min="13569" max="13569" width="6.875" style="159" customWidth="1"/>
    <col min="13570" max="13571" width="17.375" style="159" customWidth="1"/>
    <col min="13572" max="13573" width="5.625" style="159" customWidth="1"/>
    <col min="13574" max="13574" width="6.125" style="159" bestFit="1" customWidth="1"/>
    <col min="13575" max="13575" width="1.875" style="159" customWidth="1"/>
    <col min="13576" max="13576" width="6.875" style="159" customWidth="1"/>
    <col min="13577" max="13578" width="17.375" style="159" customWidth="1"/>
    <col min="13579" max="13579" width="5.625" style="159" customWidth="1"/>
    <col min="13580" max="13580" width="5.125" style="159" bestFit="1" customWidth="1"/>
    <col min="13581" max="13581" width="6.875" style="159" customWidth="1"/>
    <col min="13582" max="13582" width="1.875" style="159" customWidth="1"/>
    <col min="13583" max="13583" width="6.875" style="159" customWidth="1"/>
    <col min="13584" max="13585" width="17.375" style="159" customWidth="1"/>
    <col min="13586" max="13586" width="5.625" style="159" customWidth="1"/>
    <col min="13587" max="13587" width="5.125" style="159" bestFit="1" customWidth="1"/>
    <col min="13588" max="13588" width="6.875" style="159" customWidth="1"/>
    <col min="13589" max="13589" width="1.875" style="159" customWidth="1"/>
    <col min="13590" max="13590" width="6.875" style="159" customWidth="1"/>
    <col min="13591" max="13592" width="17.375" style="159" customWidth="1"/>
    <col min="13593" max="13593" width="5.625" style="159" customWidth="1"/>
    <col min="13594" max="13594" width="5.125" style="159" bestFit="1" customWidth="1"/>
    <col min="13595" max="13595" width="6.875" style="159" customWidth="1"/>
    <col min="13596" max="13824" width="10" style="159"/>
    <col min="13825" max="13825" width="6.875" style="159" customWidth="1"/>
    <col min="13826" max="13827" width="17.375" style="159" customWidth="1"/>
    <col min="13828" max="13829" width="5.625" style="159" customWidth="1"/>
    <col min="13830" max="13830" width="6.125" style="159" bestFit="1" customWidth="1"/>
    <col min="13831" max="13831" width="1.875" style="159" customWidth="1"/>
    <col min="13832" max="13832" width="6.875" style="159" customWidth="1"/>
    <col min="13833" max="13834" width="17.375" style="159" customWidth="1"/>
    <col min="13835" max="13835" width="5.625" style="159" customWidth="1"/>
    <col min="13836" max="13836" width="5.125" style="159" bestFit="1" customWidth="1"/>
    <col min="13837" max="13837" width="6.875" style="159" customWidth="1"/>
    <col min="13838" max="13838" width="1.875" style="159" customWidth="1"/>
    <col min="13839" max="13839" width="6.875" style="159" customWidth="1"/>
    <col min="13840" max="13841" width="17.375" style="159" customWidth="1"/>
    <col min="13842" max="13842" width="5.625" style="159" customWidth="1"/>
    <col min="13843" max="13843" width="5.125" style="159" bestFit="1" customWidth="1"/>
    <col min="13844" max="13844" width="6.875" style="159" customWidth="1"/>
    <col min="13845" max="13845" width="1.875" style="159" customWidth="1"/>
    <col min="13846" max="13846" width="6.875" style="159" customWidth="1"/>
    <col min="13847" max="13848" width="17.375" style="159" customWidth="1"/>
    <col min="13849" max="13849" width="5.625" style="159" customWidth="1"/>
    <col min="13850" max="13850" width="5.125" style="159" bestFit="1" customWidth="1"/>
    <col min="13851" max="13851" width="6.875" style="159" customWidth="1"/>
    <col min="13852" max="14080" width="10" style="159"/>
    <col min="14081" max="14081" width="6.875" style="159" customWidth="1"/>
    <col min="14082" max="14083" width="17.375" style="159" customWidth="1"/>
    <col min="14084" max="14085" width="5.625" style="159" customWidth="1"/>
    <col min="14086" max="14086" width="6.125" style="159" bestFit="1" customWidth="1"/>
    <col min="14087" max="14087" width="1.875" style="159" customWidth="1"/>
    <col min="14088" max="14088" width="6.875" style="159" customWidth="1"/>
    <col min="14089" max="14090" width="17.375" style="159" customWidth="1"/>
    <col min="14091" max="14091" width="5.625" style="159" customWidth="1"/>
    <col min="14092" max="14092" width="5.125" style="159" bestFit="1" customWidth="1"/>
    <col min="14093" max="14093" width="6.875" style="159" customWidth="1"/>
    <col min="14094" max="14094" width="1.875" style="159" customWidth="1"/>
    <col min="14095" max="14095" width="6.875" style="159" customWidth="1"/>
    <col min="14096" max="14097" width="17.375" style="159" customWidth="1"/>
    <col min="14098" max="14098" width="5.625" style="159" customWidth="1"/>
    <col min="14099" max="14099" width="5.125" style="159" bestFit="1" customWidth="1"/>
    <col min="14100" max="14100" width="6.875" style="159" customWidth="1"/>
    <col min="14101" max="14101" width="1.875" style="159" customWidth="1"/>
    <col min="14102" max="14102" width="6.875" style="159" customWidth="1"/>
    <col min="14103" max="14104" width="17.375" style="159" customWidth="1"/>
    <col min="14105" max="14105" width="5.625" style="159" customWidth="1"/>
    <col min="14106" max="14106" width="5.125" style="159" bestFit="1" customWidth="1"/>
    <col min="14107" max="14107" width="6.875" style="159" customWidth="1"/>
    <col min="14108" max="14336" width="10" style="159"/>
    <col min="14337" max="14337" width="6.875" style="159" customWidth="1"/>
    <col min="14338" max="14339" width="17.375" style="159" customWidth="1"/>
    <col min="14340" max="14341" width="5.625" style="159" customWidth="1"/>
    <col min="14342" max="14342" width="6.125" style="159" bestFit="1" customWidth="1"/>
    <col min="14343" max="14343" width="1.875" style="159" customWidth="1"/>
    <col min="14344" max="14344" width="6.875" style="159" customWidth="1"/>
    <col min="14345" max="14346" width="17.375" style="159" customWidth="1"/>
    <col min="14347" max="14347" width="5.625" style="159" customWidth="1"/>
    <col min="14348" max="14348" width="5.125" style="159" bestFit="1" customWidth="1"/>
    <col min="14349" max="14349" width="6.875" style="159" customWidth="1"/>
    <col min="14350" max="14350" width="1.875" style="159" customWidth="1"/>
    <col min="14351" max="14351" width="6.875" style="159" customWidth="1"/>
    <col min="14352" max="14353" width="17.375" style="159" customWidth="1"/>
    <col min="14354" max="14354" width="5.625" style="159" customWidth="1"/>
    <col min="14355" max="14355" width="5.125" style="159" bestFit="1" customWidth="1"/>
    <col min="14356" max="14356" width="6.875" style="159" customWidth="1"/>
    <col min="14357" max="14357" width="1.875" style="159" customWidth="1"/>
    <col min="14358" max="14358" width="6.875" style="159" customWidth="1"/>
    <col min="14359" max="14360" width="17.375" style="159" customWidth="1"/>
    <col min="14361" max="14361" width="5.625" style="159" customWidth="1"/>
    <col min="14362" max="14362" width="5.125" style="159" bestFit="1" customWidth="1"/>
    <col min="14363" max="14363" width="6.875" style="159" customWidth="1"/>
    <col min="14364" max="14592" width="10" style="159"/>
    <col min="14593" max="14593" width="6.875" style="159" customWidth="1"/>
    <col min="14594" max="14595" width="17.375" style="159" customWidth="1"/>
    <col min="14596" max="14597" width="5.625" style="159" customWidth="1"/>
    <col min="14598" max="14598" width="6.125" style="159" bestFit="1" customWidth="1"/>
    <col min="14599" max="14599" width="1.875" style="159" customWidth="1"/>
    <col min="14600" max="14600" width="6.875" style="159" customWidth="1"/>
    <col min="14601" max="14602" width="17.375" style="159" customWidth="1"/>
    <col min="14603" max="14603" width="5.625" style="159" customWidth="1"/>
    <col min="14604" max="14604" width="5.125" style="159" bestFit="1" customWidth="1"/>
    <col min="14605" max="14605" width="6.875" style="159" customWidth="1"/>
    <col min="14606" max="14606" width="1.875" style="159" customWidth="1"/>
    <col min="14607" max="14607" width="6.875" style="159" customWidth="1"/>
    <col min="14608" max="14609" width="17.375" style="159" customWidth="1"/>
    <col min="14610" max="14610" width="5.625" style="159" customWidth="1"/>
    <col min="14611" max="14611" width="5.125" style="159" bestFit="1" customWidth="1"/>
    <col min="14612" max="14612" width="6.875" style="159" customWidth="1"/>
    <col min="14613" max="14613" width="1.875" style="159" customWidth="1"/>
    <col min="14614" max="14614" width="6.875" style="159" customWidth="1"/>
    <col min="14615" max="14616" width="17.375" style="159" customWidth="1"/>
    <col min="14617" max="14617" width="5.625" style="159" customWidth="1"/>
    <col min="14618" max="14618" width="5.125" style="159" bestFit="1" customWidth="1"/>
    <col min="14619" max="14619" width="6.875" style="159" customWidth="1"/>
    <col min="14620" max="14848" width="10" style="159"/>
    <col min="14849" max="14849" width="6.875" style="159" customWidth="1"/>
    <col min="14850" max="14851" width="17.375" style="159" customWidth="1"/>
    <col min="14852" max="14853" width="5.625" style="159" customWidth="1"/>
    <col min="14854" max="14854" width="6.125" style="159" bestFit="1" customWidth="1"/>
    <col min="14855" max="14855" width="1.875" style="159" customWidth="1"/>
    <col min="14856" max="14856" width="6.875" style="159" customWidth="1"/>
    <col min="14857" max="14858" width="17.375" style="159" customWidth="1"/>
    <col min="14859" max="14859" width="5.625" style="159" customWidth="1"/>
    <col min="14860" max="14860" width="5.125" style="159" bestFit="1" customWidth="1"/>
    <col min="14861" max="14861" width="6.875" style="159" customWidth="1"/>
    <col min="14862" max="14862" width="1.875" style="159" customWidth="1"/>
    <col min="14863" max="14863" width="6.875" style="159" customWidth="1"/>
    <col min="14864" max="14865" width="17.375" style="159" customWidth="1"/>
    <col min="14866" max="14866" width="5.625" style="159" customWidth="1"/>
    <col min="14867" max="14867" width="5.125" style="159" bestFit="1" customWidth="1"/>
    <col min="14868" max="14868" width="6.875" style="159" customWidth="1"/>
    <col min="14869" max="14869" width="1.875" style="159" customWidth="1"/>
    <col min="14870" max="14870" width="6.875" style="159" customWidth="1"/>
    <col min="14871" max="14872" width="17.375" style="159" customWidth="1"/>
    <col min="14873" max="14873" width="5.625" style="159" customWidth="1"/>
    <col min="14874" max="14874" width="5.125" style="159" bestFit="1" customWidth="1"/>
    <col min="14875" max="14875" width="6.875" style="159" customWidth="1"/>
    <col min="14876" max="15104" width="10" style="159"/>
    <col min="15105" max="15105" width="6.875" style="159" customWidth="1"/>
    <col min="15106" max="15107" width="17.375" style="159" customWidth="1"/>
    <col min="15108" max="15109" width="5.625" style="159" customWidth="1"/>
    <col min="15110" max="15110" width="6.125" style="159" bestFit="1" customWidth="1"/>
    <col min="15111" max="15111" width="1.875" style="159" customWidth="1"/>
    <col min="15112" max="15112" width="6.875" style="159" customWidth="1"/>
    <col min="15113" max="15114" width="17.375" style="159" customWidth="1"/>
    <col min="15115" max="15115" width="5.625" style="159" customWidth="1"/>
    <col min="15116" max="15116" width="5.125" style="159" bestFit="1" customWidth="1"/>
    <col min="15117" max="15117" width="6.875" style="159" customWidth="1"/>
    <col min="15118" max="15118" width="1.875" style="159" customWidth="1"/>
    <col min="15119" max="15119" width="6.875" style="159" customWidth="1"/>
    <col min="15120" max="15121" width="17.375" style="159" customWidth="1"/>
    <col min="15122" max="15122" width="5.625" style="159" customWidth="1"/>
    <col min="15123" max="15123" width="5.125" style="159" bestFit="1" customWidth="1"/>
    <col min="15124" max="15124" width="6.875" style="159" customWidth="1"/>
    <col min="15125" max="15125" width="1.875" style="159" customWidth="1"/>
    <col min="15126" max="15126" width="6.875" style="159" customWidth="1"/>
    <col min="15127" max="15128" width="17.375" style="159" customWidth="1"/>
    <col min="15129" max="15129" width="5.625" style="159" customWidth="1"/>
    <col min="15130" max="15130" width="5.125" style="159" bestFit="1" customWidth="1"/>
    <col min="15131" max="15131" width="6.875" style="159" customWidth="1"/>
    <col min="15132" max="15360" width="10" style="159"/>
    <col min="15361" max="15361" width="6.875" style="159" customWidth="1"/>
    <col min="15362" max="15363" width="17.375" style="159" customWidth="1"/>
    <col min="15364" max="15365" width="5.625" style="159" customWidth="1"/>
    <col min="15366" max="15366" width="6.125" style="159" bestFit="1" customWidth="1"/>
    <col min="15367" max="15367" width="1.875" style="159" customWidth="1"/>
    <col min="15368" max="15368" width="6.875" style="159" customWidth="1"/>
    <col min="15369" max="15370" width="17.375" style="159" customWidth="1"/>
    <col min="15371" max="15371" width="5.625" style="159" customWidth="1"/>
    <col min="15372" max="15372" width="5.125" style="159" bestFit="1" customWidth="1"/>
    <col min="15373" max="15373" width="6.875" style="159" customWidth="1"/>
    <col min="15374" max="15374" width="1.875" style="159" customWidth="1"/>
    <col min="15375" max="15375" width="6.875" style="159" customWidth="1"/>
    <col min="15376" max="15377" width="17.375" style="159" customWidth="1"/>
    <col min="15378" max="15378" width="5.625" style="159" customWidth="1"/>
    <col min="15379" max="15379" width="5.125" style="159" bestFit="1" customWidth="1"/>
    <col min="15380" max="15380" width="6.875" style="159" customWidth="1"/>
    <col min="15381" max="15381" width="1.875" style="159" customWidth="1"/>
    <col min="15382" max="15382" width="6.875" style="159" customWidth="1"/>
    <col min="15383" max="15384" width="17.375" style="159" customWidth="1"/>
    <col min="15385" max="15385" width="5.625" style="159" customWidth="1"/>
    <col min="15386" max="15386" width="5.125" style="159" bestFit="1" customWidth="1"/>
    <col min="15387" max="15387" width="6.875" style="159" customWidth="1"/>
    <col min="15388" max="15616" width="10" style="159"/>
    <col min="15617" max="15617" width="6.875" style="159" customWidth="1"/>
    <col min="15618" max="15619" width="17.375" style="159" customWidth="1"/>
    <col min="15620" max="15621" width="5.625" style="159" customWidth="1"/>
    <col min="15622" max="15622" width="6.125" style="159" bestFit="1" customWidth="1"/>
    <col min="15623" max="15623" width="1.875" style="159" customWidth="1"/>
    <col min="15624" max="15624" width="6.875" style="159" customWidth="1"/>
    <col min="15625" max="15626" width="17.375" style="159" customWidth="1"/>
    <col min="15627" max="15627" width="5.625" style="159" customWidth="1"/>
    <col min="15628" max="15628" width="5.125" style="159" bestFit="1" customWidth="1"/>
    <col min="15629" max="15629" width="6.875" style="159" customWidth="1"/>
    <col min="15630" max="15630" width="1.875" style="159" customWidth="1"/>
    <col min="15631" max="15631" width="6.875" style="159" customWidth="1"/>
    <col min="15632" max="15633" width="17.375" style="159" customWidth="1"/>
    <col min="15634" max="15634" width="5.625" style="159" customWidth="1"/>
    <col min="15635" max="15635" width="5.125" style="159" bestFit="1" customWidth="1"/>
    <col min="15636" max="15636" width="6.875" style="159" customWidth="1"/>
    <col min="15637" max="15637" width="1.875" style="159" customWidth="1"/>
    <col min="15638" max="15638" width="6.875" style="159" customWidth="1"/>
    <col min="15639" max="15640" width="17.375" style="159" customWidth="1"/>
    <col min="15641" max="15641" width="5.625" style="159" customWidth="1"/>
    <col min="15642" max="15642" width="5.125" style="159" bestFit="1" customWidth="1"/>
    <col min="15643" max="15643" width="6.875" style="159" customWidth="1"/>
    <col min="15644" max="15872" width="10" style="159"/>
    <col min="15873" max="15873" width="6.875" style="159" customWidth="1"/>
    <col min="15874" max="15875" width="17.375" style="159" customWidth="1"/>
    <col min="15876" max="15877" width="5.625" style="159" customWidth="1"/>
    <col min="15878" max="15878" width="6.125" style="159" bestFit="1" customWidth="1"/>
    <col min="15879" max="15879" width="1.875" style="159" customWidth="1"/>
    <col min="15880" max="15880" width="6.875" style="159" customWidth="1"/>
    <col min="15881" max="15882" width="17.375" style="159" customWidth="1"/>
    <col min="15883" max="15883" width="5.625" style="159" customWidth="1"/>
    <col min="15884" max="15884" width="5.125" style="159" bestFit="1" customWidth="1"/>
    <col min="15885" max="15885" width="6.875" style="159" customWidth="1"/>
    <col min="15886" max="15886" width="1.875" style="159" customWidth="1"/>
    <col min="15887" max="15887" width="6.875" style="159" customWidth="1"/>
    <col min="15888" max="15889" width="17.375" style="159" customWidth="1"/>
    <col min="15890" max="15890" width="5.625" style="159" customWidth="1"/>
    <col min="15891" max="15891" width="5.125" style="159" bestFit="1" customWidth="1"/>
    <col min="15892" max="15892" width="6.875" style="159" customWidth="1"/>
    <col min="15893" max="15893" width="1.875" style="159" customWidth="1"/>
    <col min="15894" max="15894" width="6.875" style="159" customWidth="1"/>
    <col min="15895" max="15896" width="17.375" style="159" customWidth="1"/>
    <col min="15897" max="15897" width="5.625" style="159" customWidth="1"/>
    <col min="15898" max="15898" width="5.125" style="159" bestFit="1" customWidth="1"/>
    <col min="15899" max="15899" width="6.875" style="159" customWidth="1"/>
    <col min="15900" max="16128" width="10" style="159"/>
    <col min="16129" max="16129" width="6.875" style="159" customWidth="1"/>
    <col min="16130" max="16131" width="17.375" style="159" customWidth="1"/>
    <col min="16132" max="16133" width="5.625" style="159" customWidth="1"/>
    <col min="16134" max="16134" width="6.125" style="159" bestFit="1" customWidth="1"/>
    <col min="16135" max="16135" width="1.875" style="159" customWidth="1"/>
    <col min="16136" max="16136" width="6.875" style="159" customWidth="1"/>
    <col min="16137" max="16138" width="17.375" style="159" customWidth="1"/>
    <col min="16139" max="16139" width="5.625" style="159" customWidth="1"/>
    <col min="16140" max="16140" width="5.125" style="159" bestFit="1" customWidth="1"/>
    <col min="16141" max="16141" width="6.875" style="159" customWidth="1"/>
    <col min="16142" max="16142" width="1.875" style="159" customWidth="1"/>
    <col min="16143" max="16143" width="6.875" style="159" customWidth="1"/>
    <col min="16144" max="16145" width="17.375" style="159" customWidth="1"/>
    <col min="16146" max="16146" width="5.625" style="159" customWidth="1"/>
    <col min="16147" max="16147" width="5.125" style="159" bestFit="1" customWidth="1"/>
    <col min="16148" max="16148" width="6.875" style="159" customWidth="1"/>
    <col min="16149" max="16149" width="1.875" style="159" customWidth="1"/>
    <col min="16150" max="16150" width="6.875" style="159" customWidth="1"/>
    <col min="16151" max="16152" width="17.375" style="159" customWidth="1"/>
    <col min="16153" max="16153" width="5.625" style="159" customWidth="1"/>
    <col min="16154" max="16154" width="5.125" style="159" bestFit="1" customWidth="1"/>
    <col min="16155" max="16155" width="6.875" style="159" customWidth="1"/>
    <col min="16156" max="16384" width="10" style="159"/>
  </cols>
  <sheetData>
    <row r="1" spans="1:27" s="169" customFormat="1" ht="45" customHeight="1">
      <c r="A1" s="358" t="s">
        <v>605</v>
      </c>
      <c r="B1" s="358"/>
      <c r="C1" s="358"/>
      <c r="D1" s="358"/>
      <c r="E1" s="358"/>
      <c r="F1" s="358"/>
      <c r="G1" s="358"/>
      <c r="H1" s="358"/>
      <c r="I1" s="358"/>
      <c r="J1" s="358"/>
      <c r="K1" s="358"/>
      <c r="L1" s="358"/>
      <c r="M1" s="358"/>
      <c r="N1" s="358"/>
      <c r="O1" s="358"/>
      <c r="P1" s="358"/>
      <c r="Q1" s="358"/>
      <c r="R1" s="358"/>
      <c r="S1" s="358"/>
      <c r="T1" s="358"/>
      <c r="U1" s="358"/>
      <c r="V1" s="358"/>
      <c r="W1" s="358"/>
      <c r="X1" s="358"/>
      <c r="Y1" s="358"/>
      <c r="Z1" s="358"/>
      <c r="AA1" s="358"/>
    </row>
    <row r="2" spans="1:27" s="169" customFormat="1" ht="30.6" customHeight="1">
      <c r="A2" s="359" t="s">
        <v>333</v>
      </c>
      <c r="B2" s="359"/>
      <c r="C2" s="359"/>
      <c r="D2" s="359"/>
      <c r="E2" s="359"/>
      <c r="F2" s="359"/>
      <c r="G2" s="172"/>
      <c r="H2" s="167" t="s">
        <v>566</v>
      </c>
      <c r="J2" s="173"/>
      <c r="K2" s="173"/>
      <c r="L2" s="173"/>
      <c r="M2" s="173"/>
      <c r="N2" s="172"/>
      <c r="P2" s="171"/>
      <c r="Q2" s="170"/>
      <c r="R2" s="170"/>
      <c r="S2" s="170"/>
      <c r="T2" s="170"/>
      <c r="U2" s="170"/>
      <c r="V2" s="170"/>
      <c r="W2" s="170"/>
      <c r="X2" s="170"/>
      <c r="Y2" s="170"/>
      <c r="Z2" s="170"/>
      <c r="AA2" s="174" t="s">
        <v>604</v>
      </c>
    </row>
    <row r="3" spans="1:27" ht="9" customHeight="1">
      <c r="A3" s="168"/>
      <c r="B3" s="168"/>
      <c r="C3" s="168"/>
      <c r="D3" s="168"/>
      <c r="E3" s="168"/>
      <c r="F3" s="168"/>
      <c r="G3" s="168"/>
      <c r="H3" s="168"/>
      <c r="I3" s="168"/>
      <c r="J3" s="168"/>
      <c r="K3" s="168"/>
      <c r="L3" s="168"/>
      <c r="M3" s="168"/>
      <c r="N3" s="168"/>
      <c r="O3" s="168"/>
      <c r="P3" s="168"/>
      <c r="Q3" s="168"/>
      <c r="R3" s="168"/>
      <c r="S3" s="168"/>
      <c r="T3" s="168"/>
      <c r="U3" s="168"/>
      <c r="V3" s="168"/>
      <c r="W3" s="168"/>
      <c r="X3" s="168"/>
      <c r="Y3" s="168"/>
      <c r="Z3" s="168"/>
    </row>
    <row r="4" spans="1:27" s="162" customFormat="1" ht="34.5" customHeight="1">
      <c r="A4" s="164" t="s">
        <v>280</v>
      </c>
      <c r="B4" s="164" t="s">
        <v>279</v>
      </c>
      <c r="C4" s="164" t="s">
        <v>278</v>
      </c>
      <c r="D4" s="164" t="s">
        <v>277</v>
      </c>
      <c r="E4" s="164" t="s">
        <v>276</v>
      </c>
      <c r="F4" s="164" t="s">
        <v>113</v>
      </c>
      <c r="H4" s="164" t="s">
        <v>280</v>
      </c>
      <c r="I4" s="164" t="s">
        <v>279</v>
      </c>
      <c r="J4" s="164" t="s">
        <v>278</v>
      </c>
      <c r="K4" s="164" t="s">
        <v>277</v>
      </c>
      <c r="L4" s="164" t="s">
        <v>276</v>
      </c>
      <c r="M4" s="164" t="s">
        <v>113</v>
      </c>
      <c r="O4" s="164" t="s">
        <v>280</v>
      </c>
      <c r="P4" s="164" t="s">
        <v>279</v>
      </c>
      <c r="Q4" s="164" t="s">
        <v>278</v>
      </c>
      <c r="R4" s="164" t="s">
        <v>277</v>
      </c>
      <c r="S4" s="164" t="s">
        <v>276</v>
      </c>
      <c r="T4" s="164" t="s">
        <v>113</v>
      </c>
      <c r="V4" s="164" t="s">
        <v>280</v>
      </c>
      <c r="W4" s="164" t="s">
        <v>279</v>
      </c>
      <c r="X4" s="164" t="s">
        <v>278</v>
      </c>
      <c r="Y4" s="164" t="s">
        <v>277</v>
      </c>
      <c r="Z4" s="164" t="s">
        <v>276</v>
      </c>
      <c r="AA4" s="164" t="s">
        <v>113</v>
      </c>
    </row>
    <row r="5" spans="1:27" s="162" customFormat="1" ht="34.5" customHeight="1">
      <c r="A5" s="270">
        <v>1</v>
      </c>
      <c r="B5" s="271" t="s">
        <v>603</v>
      </c>
      <c r="C5" s="270" t="s">
        <v>522</v>
      </c>
      <c r="D5" s="270" t="s">
        <v>62</v>
      </c>
      <c r="E5" s="270" t="s">
        <v>247</v>
      </c>
      <c r="F5" s="269" t="s">
        <v>193</v>
      </c>
      <c r="H5" s="270">
        <v>21</v>
      </c>
      <c r="I5" s="271" t="s">
        <v>313</v>
      </c>
      <c r="J5" s="270" t="s">
        <v>168</v>
      </c>
      <c r="K5" s="270" t="s">
        <v>161</v>
      </c>
      <c r="L5" s="270" t="s">
        <v>191</v>
      </c>
      <c r="M5" s="269" t="s">
        <v>80</v>
      </c>
      <c r="O5" s="270">
        <v>41</v>
      </c>
      <c r="P5" s="270" t="s">
        <v>329</v>
      </c>
      <c r="Q5" s="270" t="s">
        <v>154</v>
      </c>
      <c r="R5" s="270" t="s">
        <v>153</v>
      </c>
      <c r="S5" s="270" t="s">
        <v>491</v>
      </c>
      <c r="T5" s="272" t="s">
        <v>173</v>
      </c>
      <c r="V5" s="270">
        <v>61</v>
      </c>
      <c r="W5" s="271" t="s">
        <v>403</v>
      </c>
      <c r="X5" s="271" t="s">
        <v>175</v>
      </c>
      <c r="Y5" s="271" t="s">
        <v>62</v>
      </c>
      <c r="Z5" s="271" t="s">
        <v>198</v>
      </c>
      <c r="AA5" s="269" t="s">
        <v>155</v>
      </c>
    </row>
    <row r="6" spans="1:27" s="162" customFormat="1" ht="34.5" customHeight="1">
      <c r="A6" s="270">
        <v>2</v>
      </c>
      <c r="B6" s="271" t="s">
        <v>307</v>
      </c>
      <c r="C6" s="270" t="s">
        <v>292</v>
      </c>
      <c r="D6" s="270" t="s">
        <v>161</v>
      </c>
      <c r="E6" s="270" t="s">
        <v>240</v>
      </c>
      <c r="F6" s="269" t="s">
        <v>167</v>
      </c>
      <c r="H6" s="270">
        <v>22</v>
      </c>
      <c r="I6" s="271" t="s">
        <v>330</v>
      </c>
      <c r="J6" s="271" t="s">
        <v>252</v>
      </c>
      <c r="K6" s="271" t="s">
        <v>149</v>
      </c>
      <c r="L6" s="271" t="s">
        <v>160</v>
      </c>
      <c r="M6" s="269" t="s">
        <v>80</v>
      </c>
      <c r="O6" s="270">
        <v>42</v>
      </c>
      <c r="P6" s="270" t="s">
        <v>602</v>
      </c>
      <c r="Q6" s="270" t="s">
        <v>227</v>
      </c>
      <c r="R6" s="270" t="s">
        <v>161</v>
      </c>
      <c r="S6" s="270" t="s">
        <v>166</v>
      </c>
      <c r="T6" s="272" t="s">
        <v>152</v>
      </c>
      <c r="V6" s="270">
        <v>62</v>
      </c>
      <c r="W6" s="270" t="s">
        <v>311</v>
      </c>
      <c r="X6" s="270" t="s">
        <v>310</v>
      </c>
      <c r="Y6" s="270" t="s">
        <v>179</v>
      </c>
      <c r="Z6" s="270" t="s">
        <v>166</v>
      </c>
      <c r="AA6" s="272" t="s">
        <v>80</v>
      </c>
    </row>
    <row r="7" spans="1:27" s="162" customFormat="1" ht="34.5" customHeight="1">
      <c r="A7" s="270">
        <v>3</v>
      </c>
      <c r="B7" s="271" t="s">
        <v>301</v>
      </c>
      <c r="C7" s="270" t="s">
        <v>214</v>
      </c>
      <c r="D7" s="270" t="s">
        <v>161</v>
      </c>
      <c r="E7" s="270" t="s">
        <v>209</v>
      </c>
      <c r="F7" s="269" t="s">
        <v>167</v>
      </c>
      <c r="H7" s="270">
        <v>23</v>
      </c>
      <c r="I7" s="270" t="s">
        <v>298</v>
      </c>
      <c r="J7" s="270" t="s">
        <v>232</v>
      </c>
      <c r="K7" s="270" t="s">
        <v>161</v>
      </c>
      <c r="L7" s="270" t="s">
        <v>519</v>
      </c>
      <c r="M7" s="272" t="s">
        <v>163</v>
      </c>
      <c r="O7" s="270">
        <v>43</v>
      </c>
      <c r="P7" s="270" t="s">
        <v>288</v>
      </c>
      <c r="Q7" s="270" t="s">
        <v>287</v>
      </c>
      <c r="R7" s="270" t="s">
        <v>161</v>
      </c>
      <c r="S7" s="270" t="s">
        <v>191</v>
      </c>
      <c r="T7" s="272" t="s">
        <v>167</v>
      </c>
      <c r="V7" s="270">
        <v>63</v>
      </c>
      <c r="W7" s="270" t="s">
        <v>601</v>
      </c>
      <c r="X7" s="270" t="s">
        <v>531</v>
      </c>
      <c r="Y7" s="270" t="s">
        <v>161</v>
      </c>
      <c r="Z7" s="270" t="s">
        <v>166</v>
      </c>
      <c r="AA7" s="272" t="s">
        <v>80</v>
      </c>
    </row>
    <row r="8" spans="1:27" s="162" customFormat="1" ht="34.5" customHeight="1">
      <c r="A8" s="270">
        <v>4</v>
      </c>
      <c r="B8" s="271" t="s">
        <v>299</v>
      </c>
      <c r="C8" s="270" t="s">
        <v>232</v>
      </c>
      <c r="D8" s="270" t="s">
        <v>161</v>
      </c>
      <c r="E8" s="270" t="s">
        <v>557</v>
      </c>
      <c r="F8" s="269" t="s">
        <v>155</v>
      </c>
      <c r="H8" s="270">
        <v>24</v>
      </c>
      <c r="I8" s="270" t="s">
        <v>327</v>
      </c>
      <c r="J8" s="270" t="s">
        <v>154</v>
      </c>
      <c r="K8" s="270" t="s">
        <v>153</v>
      </c>
      <c r="L8" s="270" t="s">
        <v>563</v>
      </c>
      <c r="M8" s="272" t="s">
        <v>155</v>
      </c>
      <c r="O8" s="270">
        <v>44</v>
      </c>
      <c r="P8" s="270" t="s">
        <v>285</v>
      </c>
      <c r="Q8" s="270" t="s">
        <v>600</v>
      </c>
      <c r="R8" s="270" t="s">
        <v>182</v>
      </c>
      <c r="S8" s="270" t="s">
        <v>166</v>
      </c>
      <c r="T8" s="272" t="s">
        <v>80</v>
      </c>
      <c r="V8" s="270">
        <v>64</v>
      </c>
      <c r="W8" s="270" t="s">
        <v>430</v>
      </c>
      <c r="X8" s="270" t="s">
        <v>190</v>
      </c>
      <c r="Y8" s="270" t="s">
        <v>179</v>
      </c>
      <c r="Z8" s="270" t="s">
        <v>160</v>
      </c>
      <c r="AA8" s="272" t="s">
        <v>167</v>
      </c>
    </row>
    <row r="9" spans="1:27" s="162" customFormat="1" ht="34.5" customHeight="1">
      <c r="A9" s="270">
        <v>5</v>
      </c>
      <c r="B9" s="271" t="s">
        <v>295</v>
      </c>
      <c r="C9" s="270" t="s">
        <v>175</v>
      </c>
      <c r="D9" s="270" t="s">
        <v>62</v>
      </c>
      <c r="E9" s="270" t="s">
        <v>186</v>
      </c>
      <c r="F9" s="269" t="s">
        <v>80</v>
      </c>
      <c r="H9" s="270">
        <v>25</v>
      </c>
      <c r="I9" s="270" t="s">
        <v>309</v>
      </c>
      <c r="J9" s="270" t="s">
        <v>211</v>
      </c>
      <c r="K9" s="270" t="s">
        <v>182</v>
      </c>
      <c r="L9" s="270" t="s">
        <v>191</v>
      </c>
      <c r="M9" s="272" t="s">
        <v>152</v>
      </c>
      <c r="O9" s="270">
        <v>45</v>
      </c>
      <c r="P9" s="270" t="s">
        <v>459</v>
      </c>
      <c r="Q9" s="270" t="s">
        <v>158</v>
      </c>
      <c r="R9" s="270" t="s">
        <v>153</v>
      </c>
      <c r="S9" s="270" t="s">
        <v>160</v>
      </c>
      <c r="T9" s="272" t="s">
        <v>167</v>
      </c>
      <c r="V9" s="270">
        <v>65</v>
      </c>
      <c r="W9" s="270" t="s">
        <v>599</v>
      </c>
      <c r="X9" s="270" t="s">
        <v>216</v>
      </c>
      <c r="Y9" s="270" t="s">
        <v>161</v>
      </c>
      <c r="Z9" s="270" t="s">
        <v>166</v>
      </c>
      <c r="AA9" s="272" t="s">
        <v>80</v>
      </c>
    </row>
    <row r="10" spans="1:27" s="162" customFormat="1" ht="34.5" customHeight="1">
      <c r="A10" s="270">
        <v>6</v>
      </c>
      <c r="B10" s="270" t="s">
        <v>325</v>
      </c>
      <c r="C10" s="270" t="s">
        <v>158</v>
      </c>
      <c r="D10" s="270" t="s">
        <v>153</v>
      </c>
      <c r="E10" s="270" t="s">
        <v>181</v>
      </c>
      <c r="F10" s="272" t="s">
        <v>152</v>
      </c>
      <c r="H10" s="270">
        <v>26</v>
      </c>
      <c r="I10" s="270" t="s">
        <v>598</v>
      </c>
      <c r="J10" s="270" t="s">
        <v>164</v>
      </c>
      <c r="K10" s="270" t="s">
        <v>153</v>
      </c>
      <c r="L10" s="270" t="s">
        <v>191</v>
      </c>
      <c r="M10" s="272" t="s">
        <v>80</v>
      </c>
      <c r="O10" s="270">
        <v>46</v>
      </c>
      <c r="P10" s="271" t="s">
        <v>317</v>
      </c>
      <c r="Q10" s="270" t="s">
        <v>171</v>
      </c>
      <c r="R10" s="270" t="s">
        <v>149</v>
      </c>
      <c r="S10" s="270" t="s">
        <v>160</v>
      </c>
      <c r="T10" s="269" t="s">
        <v>167</v>
      </c>
      <c r="V10" s="270">
        <v>66</v>
      </c>
      <c r="W10" s="271" t="s">
        <v>597</v>
      </c>
      <c r="X10" s="270" t="s">
        <v>580</v>
      </c>
      <c r="Y10" s="270" t="s">
        <v>161</v>
      </c>
      <c r="Z10" s="270" t="s">
        <v>166</v>
      </c>
      <c r="AA10" s="269" t="s">
        <v>80</v>
      </c>
    </row>
    <row r="11" spans="1:27" s="162" customFormat="1" ht="34.5" customHeight="1">
      <c r="A11" s="270">
        <v>7</v>
      </c>
      <c r="B11" s="271" t="s">
        <v>306</v>
      </c>
      <c r="C11" s="271" t="s">
        <v>180</v>
      </c>
      <c r="D11" s="271" t="s">
        <v>179</v>
      </c>
      <c r="E11" s="271" t="s">
        <v>160</v>
      </c>
      <c r="F11" s="269" t="s">
        <v>152</v>
      </c>
      <c r="H11" s="270">
        <v>27</v>
      </c>
      <c r="I11" s="271" t="s">
        <v>294</v>
      </c>
      <c r="J11" s="270" t="s">
        <v>204</v>
      </c>
      <c r="K11" s="270" t="s">
        <v>161</v>
      </c>
      <c r="L11" s="270" t="s">
        <v>160</v>
      </c>
      <c r="M11" s="269" t="s">
        <v>152</v>
      </c>
      <c r="O11" s="270">
        <v>47</v>
      </c>
      <c r="P11" s="271" t="s">
        <v>596</v>
      </c>
      <c r="Q11" s="271" t="s">
        <v>154</v>
      </c>
      <c r="R11" s="271" t="s">
        <v>153</v>
      </c>
      <c r="S11" s="271" t="s">
        <v>148</v>
      </c>
      <c r="T11" s="269" t="s">
        <v>152</v>
      </c>
      <c r="V11" s="270">
        <v>67</v>
      </c>
      <c r="W11" s="270" t="s">
        <v>413</v>
      </c>
      <c r="X11" s="270" t="s">
        <v>314</v>
      </c>
      <c r="Y11" s="270" t="s">
        <v>179</v>
      </c>
      <c r="Z11" s="270" t="s">
        <v>595</v>
      </c>
      <c r="AA11" s="272" t="s">
        <v>163</v>
      </c>
    </row>
    <row r="12" spans="1:27" s="162" customFormat="1" ht="34.5" customHeight="1">
      <c r="A12" s="270">
        <v>8</v>
      </c>
      <c r="B12" s="270" t="s">
        <v>320</v>
      </c>
      <c r="C12" s="270" t="s">
        <v>156</v>
      </c>
      <c r="D12" s="270" t="s">
        <v>62</v>
      </c>
      <c r="E12" s="270" t="s">
        <v>517</v>
      </c>
      <c r="F12" s="272" t="s">
        <v>155</v>
      </c>
      <c r="H12" s="270">
        <v>28</v>
      </c>
      <c r="I12" s="271" t="s">
        <v>324</v>
      </c>
      <c r="J12" s="271" t="s">
        <v>252</v>
      </c>
      <c r="K12" s="271" t="s">
        <v>149</v>
      </c>
      <c r="L12" s="271" t="s">
        <v>594</v>
      </c>
      <c r="M12" s="269" t="s">
        <v>155</v>
      </c>
      <c r="O12" s="270">
        <v>48</v>
      </c>
      <c r="P12" s="270" t="s">
        <v>593</v>
      </c>
      <c r="Q12" s="270" t="s">
        <v>568</v>
      </c>
      <c r="R12" s="270" t="s">
        <v>153</v>
      </c>
      <c r="S12" s="270" t="s">
        <v>166</v>
      </c>
      <c r="T12" s="272" t="s">
        <v>80</v>
      </c>
      <c r="V12" s="270">
        <v>68</v>
      </c>
      <c r="W12" s="271" t="s">
        <v>428</v>
      </c>
      <c r="X12" s="271" t="s">
        <v>252</v>
      </c>
      <c r="Y12" s="271" t="s">
        <v>149</v>
      </c>
      <c r="Z12" s="271" t="s">
        <v>500</v>
      </c>
      <c r="AA12" s="269" t="s">
        <v>155</v>
      </c>
    </row>
    <row r="13" spans="1:27" s="162" customFormat="1" ht="34.5" customHeight="1">
      <c r="A13" s="270">
        <v>9</v>
      </c>
      <c r="B13" s="270" t="s">
        <v>323</v>
      </c>
      <c r="C13" s="270" t="s">
        <v>154</v>
      </c>
      <c r="D13" s="270" t="s">
        <v>153</v>
      </c>
      <c r="E13" s="270" t="s">
        <v>219</v>
      </c>
      <c r="F13" s="272" t="s">
        <v>152</v>
      </c>
      <c r="H13" s="270">
        <v>29</v>
      </c>
      <c r="I13" s="270" t="s">
        <v>592</v>
      </c>
      <c r="J13" s="270" t="s">
        <v>292</v>
      </c>
      <c r="K13" s="270" t="s">
        <v>161</v>
      </c>
      <c r="L13" s="270" t="s">
        <v>166</v>
      </c>
      <c r="M13" s="272" t="s">
        <v>152</v>
      </c>
      <c r="O13" s="270">
        <v>49</v>
      </c>
      <c r="P13" s="270" t="s">
        <v>319</v>
      </c>
      <c r="Q13" s="270" t="s">
        <v>183</v>
      </c>
      <c r="R13" s="270" t="s">
        <v>182</v>
      </c>
      <c r="S13" s="270" t="s">
        <v>160</v>
      </c>
      <c r="T13" s="272" t="s">
        <v>80</v>
      </c>
      <c r="V13" s="270">
        <v>69</v>
      </c>
      <c r="W13" s="270" t="s">
        <v>424</v>
      </c>
      <c r="X13" s="270" t="s">
        <v>211</v>
      </c>
      <c r="Y13" s="270" t="s">
        <v>182</v>
      </c>
      <c r="Z13" s="270" t="s">
        <v>174</v>
      </c>
      <c r="AA13" s="272" t="s">
        <v>155</v>
      </c>
    </row>
    <row r="14" spans="1:27" s="162" customFormat="1" ht="34.5" customHeight="1">
      <c r="A14" s="270">
        <v>10</v>
      </c>
      <c r="B14" s="270" t="s">
        <v>305</v>
      </c>
      <c r="C14" s="270" t="s">
        <v>214</v>
      </c>
      <c r="D14" s="270" t="s">
        <v>161</v>
      </c>
      <c r="E14" s="270" t="s">
        <v>186</v>
      </c>
      <c r="F14" s="272" t="s">
        <v>167</v>
      </c>
      <c r="H14" s="270">
        <v>30</v>
      </c>
      <c r="I14" s="270" t="s">
        <v>300</v>
      </c>
      <c r="J14" s="270" t="s">
        <v>227</v>
      </c>
      <c r="K14" s="270" t="s">
        <v>161</v>
      </c>
      <c r="L14" s="270" t="s">
        <v>166</v>
      </c>
      <c r="M14" s="272" t="s">
        <v>152</v>
      </c>
      <c r="O14" s="270">
        <v>50</v>
      </c>
      <c r="P14" s="270" t="s">
        <v>321</v>
      </c>
      <c r="Q14" s="270" t="s">
        <v>232</v>
      </c>
      <c r="R14" s="270" t="s">
        <v>161</v>
      </c>
      <c r="S14" s="270" t="s">
        <v>160</v>
      </c>
      <c r="T14" s="272" t="s">
        <v>80</v>
      </c>
      <c r="V14" s="270">
        <v>70</v>
      </c>
      <c r="W14" s="270" t="s">
        <v>440</v>
      </c>
      <c r="X14" s="270" t="s">
        <v>154</v>
      </c>
      <c r="Y14" s="270" t="s">
        <v>153</v>
      </c>
      <c r="Z14" s="270" t="s">
        <v>561</v>
      </c>
      <c r="AA14" s="272" t="s">
        <v>173</v>
      </c>
    </row>
    <row r="15" spans="1:27" s="162" customFormat="1" ht="34.5" customHeight="1">
      <c r="A15" s="270">
        <v>11</v>
      </c>
      <c r="B15" s="270" t="s">
        <v>591</v>
      </c>
      <c r="C15" s="270" t="s">
        <v>289</v>
      </c>
      <c r="D15" s="270" t="s">
        <v>149</v>
      </c>
      <c r="E15" s="270" t="s">
        <v>548</v>
      </c>
      <c r="F15" s="272" t="s">
        <v>152</v>
      </c>
      <c r="H15" s="270">
        <v>31</v>
      </c>
      <c r="I15" s="270" t="s">
        <v>291</v>
      </c>
      <c r="J15" s="270" t="s">
        <v>223</v>
      </c>
      <c r="K15" s="270" t="s">
        <v>153</v>
      </c>
      <c r="L15" s="270" t="s">
        <v>536</v>
      </c>
      <c r="M15" s="272" t="s">
        <v>155</v>
      </c>
      <c r="O15" s="270">
        <v>51</v>
      </c>
      <c r="P15" s="270" t="s">
        <v>590</v>
      </c>
      <c r="Q15" s="270" t="s">
        <v>504</v>
      </c>
      <c r="R15" s="270" t="s">
        <v>179</v>
      </c>
      <c r="S15" s="270" t="s">
        <v>191</v>
      </c>
      <c r="T15" s="272" t="s">
        <v>167</v>
      </c>
      <c r="V15" s="270">
        <v>71</v>
      </c>
      <c r="W15" s="270" t="s">
        <v>589</v>
      </c>
      <c r="X15" s="270" t="s">
        <v>150</v>
      </c>
      <c r="Y15" s="270" t="s">
        <v>149</v>
      </c>
      <c r="Z15" s="270" t="s">
        <v>160</v>
      </c>
      <c r="AA15" s="272" t="s">
        <v>167</v>
      </c>
    </row>
    <row r="16" spans="1:27" s="162" customFormat="1" ht="34.5" customHeight="1">
      <c r="A16" s="270">
        <v>12</v>
      </c>
      <c r="B16" s="270" t="s">
        <v>588</v>
      </c>
      <c r="C16" s="270" t="s">
        <v>232</v>
      </c>
      <c r="D16" s="270" t="s">
        <v>161</v>
      </c>
      <c r="E16" s="270" t="s">
        <v>209</v>
      </c>
      <c r="F16" s="272" t="s">
        <v>80</v>
      </c>
      <c r="H16" s="270">
        <v>32</v>
      </c>
      <c r="I16" s="271" t="s">
        <v>322</v>
      </c>
      <c r="J16" s="270" t="s">
        <v>204</v>
      </c>
      <c r="K16" s="270" t="s">
        <v>161</v>
      </c>
      <c r="L16" s="270" t="s">
        <v>166</v>
      </c>
      <c r="M16" s="269" t="s">
        <v>152</v>
      </c>
      <c r="O16" s="270">
        <v>52</v>
      </c>
      <c r="P16" s="271" t="s">
        <v>587</v>
      </c>
      <c r="Q16" s="270" t="s">
        <v>245</v>
      </c>
      <c r="R16" s="270" t="s">
        <v>182</v>
      </c>
      <c r="S16" s="270" t="s">
        <v>160</v>
      </c>
      <c r="T16" s="269" t="s">
        <v>80</v>
      </c>
      <c r="V16" s="270">
        <v>72</v>
      </c>
      <c r="W16" s="270" t="s">
        <v>394</v>
      </c>
      <c r="X16" s="270" t="s">
        <v>206</v>
      </c>
      <c r="Y16" s="270" t="s">
        <v>182</v>
      </c>
      <c r="Z16" s="270" t="s">
        <v>160</v>
      </c>
      <c r="AA16" s="272" t="s">
        <v>167</v>
      </c>
    </row>
    <row r="17" spans="1:27" s="162" customFormat="1" ht="34.5" customHeight="1">
      <c r="A17" s="270">
        <v>13</v>
      </c>
      <c r="B17" s="271" t="s">
        <v>284</v>
      </c>
      <c r="C17" s="270" t="s">
        <v>283</v>
      </c>
      <c r="D17" s="270" t="s">
        <v>161</v>
      </c>
      <c r="E17" s="270" t="s">
        <v>209</v>
      </c>
      <c r="F17" s="269" t="s">
        <v>80</v>
      </c>
      <c r="H17" s="270">
        <v>33</v>
      </c>
      <c r="I17" s="271" t="s">
        <v>586</v>
      </c>
      <c r="J17" s="271" t="s">
        <v>232</v>
      </c>
      <c r="K17" s="271" t="s">
        <v>161</v>
      </c>
      <c r="L17" s="271" t="s">
        <v>166</v>
      </c>
      <c r="M17" s="269" t="s">
        <v>152</v>
      </c>
      <c r="O17" s="270">
        <v>53</v>
      </c>
      <c r="P17" s="270" t="s">
        <v>437</v>
      </c>
      <c r="Q17" s="270" t="s">
        <v>211</v>
      </c>
      <c r="R17" s="270" t="s">
        <v>182</v>
      </c>
      <c r="S17" s="270" t="s">
        <v>331</v>
      </c>
      <c r="T17" s="272" t="s">
        <v>155</v>
      </c>
      <c r="V17" s="270">
        <v>73</v>
      </c>
      <c r="W17" s="270" t="s">
        <v>418</v>
      </c>
      <c r="X17" s="270" t="s">
        <v>171</v>
      </c>
      <c r="Y17" s="270" t="s">
        <v>149</v>
      </c>
      <c r="Z17" s="270" t="s">
        <v>559</v>
      </c>
      <c r="AA17" s="272" t="s">
        <v>221</v>
      </c>
    </row>
    <row r="18" spans="1:27" s="162" customFormat="1" ht="34.5" customHeight="1">
      <c r="A18" s="270">
        <v>14</v>
      </c>
      <c r="B18" s="271" t="s">
        <v>318</v>
      </c>
      <c r="C18" s="270" t="s">
        <v>154</v>
      </c>
      <c r="D18" s="270" t="s">
        <v>153</v>
      </c>
      <c r="E18" s="270" t="s">
        <v>585</v>
      </c>
      <c r="F18" s="269" t="s">
        <v>167</v>
      </c>
      <c r="H18" s="270">
        <v>34</v>
      </c>
      <c r="I18" s="270" t="s">
        <v>584</v>
      </c>
      <c r="J18" s="270" t="s">
        <v>583</v>
      </c>
      <c r="K18" s="270" t="s">
        <v>62</v>
      </c>
      <c r="L18" s="270" t="s">
        <v>166</v>
      </c>
      <c r="M18" s="272" t="s">
        <v>152</v>
      </c>
      <c r="O18" s="270">
        <v>54</v>
      </c>
      <c r="P18" s="271" t="s">
        <v>582</v>
      </c>
      <c r="Q18" s="271" t="s">
        <v>216</v>
      </c>
      <c r="R18" s="271" t="s">
        <v>161</v>
      </c>
      <c r="S18" s="271" t="s">
        <v>166</v>
      </c>
      <c r="T18" s="269" t="s">
        <v>80</v>
      </c>
      <c r="V18" s="270">
        <v>74</v>
      </c>
      <c r="W18" s="271" t="s">
        <v>581</v>
      </c>
      <c r="X18" s="270" t="s">
        <v>580</v>
      </c>
      <c r="Y18" s="270" t="s">
        <v>161</v>
      </c>
      <c r="Z18" s="270" t="s">
        <v>148</v>
      </c>
      <c r="AA18" s="269" t="s">
        <v>80</v>
      </c>
    </row>
    <row r="19" spans="1:27" s="162" customFormat="1" ht="34.5" customHeight="1">
      <c r="A19" s="270">
        <v>15</v>
      </c>
      <c r="B19" s="271" t="s">
        <v>303</v>
      </c>
      <c r="C19" s="271" t="s">
        <v>162</v>
      </c>
      <c r="D19" s="271" t="s">
        <v>161</v>
      </c>
      <c r="E19" s="271" t="s">
        <v>579</v>
      </c>
      <c r="F19" s="269" t="s">
        <v>152</v>
      </c>
      <c r="H19" s="270">
        <v>35</v>
      </c>
      <c r="I19" s="270" t="s">
        <v>312</v>
      </c>
      <c r="J19" s="270" t="s">
        <v>292</v>
      </c>
      <c r="K19" s="270" t="s">
        <v>161</v>
      </c>
      <c r="L19" s="270" t="s">
        <v>166</v>
      </c>
      <c r="M19" s="272" t="s">
        <v>152</v>
      </c>
      <c r="O19" s="270">
        <v>55</v>
      </c>
      <c r="P19" s="270" t="s">
        <v>439</v>
      </c>
      <c r="Q19" s="270" t="s">
        <v>154</v>
      </c>
      <c r="R19" s="270" t="s">
        <v>153</v>
      </c>
      <c r="S19" s="270" t="s">
        <v>160</v>
      </c>
      <c r="T19" s="272" t="s">
        <v>167</v>
      </c>
      <c r="V19" s="270">
        <v>75</v>
      </c>
      <c r="W19" s="271" t="s">
        <v>427</v>
      </c>
      <c r="X19" s="271" t="s">
        <v>154</v>
      </c>
      <c r="Y19" s="271" t="s">
        <v>153</v>
      </c>
      <c r="Z19" s="271" t="s">
        <v>174</v>
      </c>
      <c r="AA19" s="269" t="s">
        <v>163</v>
      </c>
    </row>
    <row r="20" spans="1:27" s="162" customFormat="1" ht="34.5" customHeight="1">
      <c r="A20" s="270">
        <v>16</v>
      </c>
      <c r="B20" s="270" t="s">
        <v>326</v>
      </c>
      <c r="C20" s="270" t="s">
        <v>162</v>
      </c>
      <c r="D20" s="270" t="s">
        <v>161</v>
      </c>
      <c r="E20" s="270" t="s">
        <v>579</v>
      </c>
      <c r="F20" s="272" t="s">
        <v>152</v>
      </c>
      <c r="H20" s="270">
        <v>36</v>
      </c>
      <c r="I20" s="270" t="s">
        <v>308</v>
      </c>
      <c r="J20" s="270" t="s">
        <v>211</v>
      </c>
      <c r="K20" s="270" t="s">
        <v>182</v>
      </c>
      <c r="L20" s="270" t="s">
        <v>160</v>
      </c>
      <c r="M20" s="272" t="s">
        <v>80</v>
      </c>
      <c r="O20" s="270">
        <v>56</v>
      </c>
      <c r="P20" s="270" t="s">
        <v>578</v>
      </c>
      <c r="Q20" s="270" t="s">
        <v>250</v>
      </c>
      <c r="R20" s="270" t="s">
        <v>161</v>
      </c>
      <c r="S20" s="270" t="s">
        <v>148</v>
      </c>
      <c r="T20" s="272" t="s">
        <v>152</v>
      </c>
      <c r="V20" s="270">
        <v>76</v>
      </c>
      <c r="W20" s="270" t="s">
        <v>577</v>
      </c>
      <c r="X20" s="270" t="s">
        <v>576</v>
      </c>
      <c r="Y20" s="270" t="s">
        <v>161</v>
      </c>
      <c r="Z20" s="270" t="s">
        <v>148</v>
      </c>
      <c r="AA20" s="272" t="s">
        <v>80</v>
      </c>
    </row>
    <row r="21" spans="1:27" s="162" customFormat="1" ht="34.5" customHeight="1">
      <c r="A21" s="270">
        <v>17</v>
      </c>
      <c r="B21" s="270" t="s">
        <v>332</v>
      </c>
      <c r="C21" s="270" t="s">
        <v>287</v>
      </c>
      <c r="D21" s="270" t="s">
        <v>161</v>
      </c>
      <c r="E21" s="270" t="s">
        <v>157</v>
      </c>
      <c r="F21" s="272" t="s">
        <v>167</v>
      </c>
      <c r="H21" s="270">
        <v>37</v>
      </c>
      <c r="I21" s="270" t="s">
        <v>450</v>
      </c>
      <c r="J21" s="270" t="s">
        <v>238</v>
      </c>
      <c r="K21" s="270" t="s">
        <v>161</v>
      </c>
      <c r="L21" s="270" t="s">
        <v>509</v>
      </c>
      <c r="M21" s="272" t="s">
        <v>155</v>
      </c>
      <c r="O21" s="270">
        <v>57</v>
      </c>
      <c r="P21" s="270" t="s">
        <v>575</v>
      </c>
      <c r="Q21" s="270" t="s">
        <v>245</v>
      </c>
      <c r="R21" s="270" t="s">
        <v>182</v>
      </c>
      <c r="S21" s="270" t="s">
        <v>160</v>
      </c>
      <c r="T21" s="272" t="s">
        <v>80</v>
      </c>
      <c r="V21" s="270">
        <v>77</v>
      </c>
      <c r="W21" s="270" t="s">
        <v>574</v>
      </c>
      <c r="X21" s="270" t="s">
        <v>315</v>
      </c>
      <c r="Y21" s="270" t="s">
        <v>153</v>
      </c>
      <c r="Z21" s="270" t="s">
        <v>166</v>
      </c>
      <c r="AA21" s="272" t="s">
        <v>80</v>
      </c>
    </row>
    <row r="22" spans="1:27" s="162" customFormat="1" ht="34.5" customHeight="1">
      <c r="A22" s="270">
        <v>18</v>
      </c>
      <c r="B22" s="270" t="s">
        <v>573</v>
      </c>
      <c r="C22" s="270" t="s">
        <v>154</v>
      </c>
      <c r="D22" s="270" t="s">
        <v>153</v>
      </c>
      <c r="E22" s="270" t="s">
        <v>177</v>
      </c>
      <c r="F22" s="272" t="s">
        <v>80</v>
      </c>
      <c r="H22" s="270">
        <v>38</v>
      </c>
      <c r="I22" s="270" t="s">
        <v>296</v>
      </c>
      <c r="J22" s="270" t="s">
        <v>171</v>
      </c>
      <c r="K22" s="270" t="s">
        <v>149</v>
      </c>
      <c r="L22" s="270" t="s">
        <v>166</v>
      </c>
      <c r="M22" s="272" t="s">
        <v>80</v>
      </c>
      <c r="O22" s="270">
        <v>58</v>
      </c>
      <c r="P22" s="270" t="s">
        <v>572</v>
      </c>
      <c r="Q22" s="270" t="s">
        <v>258</v>
      </c>
      <c r="R22" s="270" t="s">
        <v>161</v>
      </c>
      <c r="S22" s="270" t="s">
        <v>148</v>
      </c>
      <c r="T22" s="272" t="s">
        <v>152</v>
      </c>
      <c r="V22" s="270">
        <v>78</v>
      </c>
      <c r="W22" s="270" t="s">
        <v>405</v>
      </c>
      <c r="X22" s="270" t="s">
        <v>188</v>
      </c>
      <c r="Y22" s="270" t="s">
        <v>62</v>
      </c>
      <c r="Z22" s="270" t="s">
        <v>544</v>
      </c>
      <c r="AA22" s="272" t="s">
        <v>155</v>
      </c>
    </row>
    <row r="23" spans="1:27" s="162" customFormat="1" ht="34.5" customHeight="1">
      <c r="A23" s="270">
        <v>19</v>
      </c>
      <c r="B23" s="270" t="s">
        <v>293</v>
      </c>
      <c r="C23" s="270" t="s">
        <v>292</v>
      </c>
      <c r="D23" s="270" t="s">
        <v>161</v>
      </c>
      <c r="E23" s="270" t="s">
        <v>191</v>
      </c>
      <c r="F23" s="272" t="s">
        <v>167</v>
      </c>
      <c r="H23" s="270">
        <v>39</v>
      </c>
      <c r="I23" s="271" t="s">
        <v>328</v>
      </c>
      <c r="J23" s="270" t="s">
        <v>571</v>
      </c>
      <c r="K23" s="270" t="s">
        <v>182</v>
      </c>
      <c r="L23" s="270" t="s">
        <v>570</v>
      </c>
      <c r="M23" s="269" t="s">
        <v>152</v>
      </c>
      <c r="O23" s="270">
        <v>59</v>
      </c>
      <c r="P23" s="270" t="s">
        <v>443</v>
      </c>
      <c r="Q23" s="270" t="s">
        <v>214</v>
      </c>
      <c r="R23" s="270" t="s">
        <v>161</v>
      </c>
      <c r="S23" s="270" t="s">
        <v>506</v>
      </c>
      <c r="T23" s="272" t="s">
        <v>163</v>
      </c>
      <c r="V23" s="270">
        <v>79</v>
      </c>
      <c r="W23" s="270" t="s">
        <v>416</v>
      </c>
      <c r="X23" s="270" t="s">
        <v>415</v>
      </c>
      <c r="Y23" s="270" t="s">
        <v>153</v>
      </c>
      <c r="Z23" s="270" t="s">
        <v>174</v>
      </c>
      <c r="AA23" s="272" t="s">
        <v>155</v>
      </c>
    </row>
    <row r="24" spans="1:27" s="162" customFormat="1" ht="34.5" customHeight="1">
      <c r="A24" s="270">
        <v>20</v>
      </c>
      <c r="B24" s="271" t="s">
        <v>316</v>
      </c>
      <c r="C24" s="270" t="s">
        <v>196</v>
      </c>
      <c r="D24" s="270" t="s">
        <v>182</v>
      </c>
      <c r="E24" s="270" t="s">
        <v>191</v>
      </c>
      <c r="F24" s="269" t="s">
        <v>80</v>
      </c>
      <c r="H24" s="270">
        <v>40</v>
      </c>
      <c r="I24" s="271" t="s">
        <v>302</v>
      </c>
      <c r="J24" s="271" t="s">
        <v>214</v>
      </c>
      <c r="K24" s="271" t="s">
        <v>161</v>
      </c>
      <c r="L24" s="271" t="s">
        <v>304</v>
      </c>
      <c r="M24" s="269" t="s">
        <v>155</v>
      </c>
      <c r="O24" s="270">
        <v>60</v>
      </c>
      <c r="P24" s="271" t="s">
        <v>569</v>
      </c>
      <c r="Q24" s="270" t="s">
        <v>568</v>
      </c>
      <c r="R24" s="270" t="s">
        <v>153</v>
      </c>
      <c r="S24" s="270" t="s">
        <v>166</v>
      </c>
      <c r="T24" s="269" t="s">
        <v>80</v>
      </c>
      <c r="V24" s="265"/>
      <c r="W24" s="265"/>
      <c r="X24" s="265"/>
      <c r="Y24" s="265"/>
      <c r="Z24" s="265"/>
      <c r="AA24" s="265"/>
    </row>
    <row r="25" spans="1:27" s="268" customFormat="1" ht="15.6" customHeight="1"/>
    <row r="26" spans="1:27" s="265" customFormat="1">
      <c r="Y26" s="266"/>
    </row>
    <row r="27" spans="1:27" s="265" customFormat="1">
      <c r="Y27" s="266"/>
    </row>
    <row r="28" spans="1:27" s="265" customFormat="1">
      <c r="Y28" s="266"/>
    </row>
    <row r="29" spans="1:27" s="265" customFormat="1">
      <c r="Y29" s="266"/>
    </row>
    <row r="30" spans="1:27" s="265" customFormat="1">
      <c r="Y30" s="266"/>
    </row>
    <row r="31" spans="1:27" s="265" customFormat="1">
      <c r="Y31" s="266"/>
    </row>
    <row r="32" spans="1:27" s="265" customFormat="1">
      <c r="Y32" s="266"/>
    </row>
    <row r="33" spans="25:25" s="265" customFormat="1">
      <c r="Y33" s="266"/>
    </row>
    <row r="34" spans="25:25" s="265" customFormat="1">
      <c r="Y34" s="266"/>
    </row>
    <row r="35" spans="25:25" s="265" customFormat="1">
      <c r="Y35" s="266"/>
    </row>
    <row r="36" spans="25:25" s="265" customFormat="1">
      <c r="Y36" s="266"/>
    </row>
    <row r="37" spans="25:25" s="265" customFormat="1">
      <c r="Y37" s="266"/>
    </row>
    <row r="38" spans="25:25" s="265" customFormat="1">
      <c r="Y38" s="266"/>
    </row>
    <row r="39" spans="25:25" s="265" customFormat="1">
      <c r="Y39" s="266"/>
    </row>
    <row r="40" spans="25:25" s="265" customFormat="1">
      <c r="Y40" s="266"/>
    </row>
    <row r="41" spans="25:25" s="265" customFormat="1">
      <c r="Y41" s="266"/>
    </row>
    <row r="42" spans="25:25" s="265" customFormat="1">
      <c r="Y42" s="266"/>
    </row>
    <row r="43" spans="25:25" s="265" customFormat="1">
      <c r="Y43" s="266"/>
    </row>
    <row r="44" spans="25:25" s="265" customFormat="1">
      <c r="Y44" s="266"/>
    </row>
    <row r="45" spans="25:25" s="265" customFormat="1">
      <c r="Y45" s="266"/>
    </row>
    <row r="46" spans="25:25" s="265" customFormat="1">
      <c r="Y46" s="266"/>
    </row>
    <row r="47" spans="25:25" s="265" customFormat="1">
      <c r="Y47" s="266"/>
    </row>
    <row r="48" spans="25:25" s="265" customFormat="1">
      <c r="Y48" s="266"/>
    </row>
    <row r="49" spans="18:25" s="265" customFormat="1">
      <c r="Y49" s="266"/>
    </row>
    <row r="50" spans="18:25" s="265" customFormat="1">
      <c r="Y50" s="266"/>
    </row>
    <row r="51" spans="18:25" s="265" customFormat="1">
      <c r="Y51" s="266"/>
    </row>
    <row r="52" spans="18:25" s="265" customFormat="1">
      <c r="Y52" s="266"/>
    </row>
    <row r="53" spans="18:25" s="265" customFormat="1">
      <c r="Y53" s="266"/>
    </row>
    <row r="54" spans="18:25" s="265" customFormat="1">
      <c r="Y54" s="266"/>
    </row>
    <row r="55" spans="18:25" s="265" customFormat="1">
      <c r="Y55" s="266"/>
    </row>
    <row r="56" spans="18:25" s="265" customFormat="1">
      <c r="R56" s="266"/>
      <c r="Y56" s="266"/>
    </row>
    <row r="57" spans="18:25" s="265" customFormat="1">
      <c r="R57" s="266"/>
      <c r="Y57" s="266"/>
    </row>
    <row r="58" spans="18:25" s="265" customFormat="1">
      <c r="R58" s="266"/>
      <c r="Y58" s="266"/>
    </row>
    <row r="59" spans="18:25" s="265" customFormat="1">
      <c r="R59" s="266"/>
      <c r="Y59" s="266"/>
    </row>
    <row r="60" spans="18:25" s="265" customFormat="1">
      <c r="R60" s="266"/>
      <c r="Y60" s="266"/>
    </row>
    <row r="61" spans="18:25" s="265" customFormat="1">
      <c r="R61" s="266"/>
      <c r="Y61" s="266"/>
    </row>
    <row r="62" spans="18:25" s="265" customFormat="1">
      <c r="R62" s="266"/>
      <c r="Y62" s="266"/>
    </row>
    <row r="63" spans="18:25" s="265" customFormat="1">
      <c r="R63" s="266"/>
      <c r="Y63" s="266"/>
    </row>
    <row r="64" spans="18:25" s="265" customFormat="1">
      <c r="R64" s="266"/>
      <c r="Y64" s="266"/>
    </row>
    <row r="65" spans="11:25" s="265" customFormat="1">
      <c r="R65" s="266"/>
      <c r="Y65" s="266"/>
    </row>
    <row r="66" spans="11:25" s="265" customFormat="1">
      <c r="R66" s="266"/>
      <c r="Y66" s="266"/>
    </row>
    <row r="67" spans="11:25" s="265" customFormat="1">
      <c r="R67" s="266"/>
      <c r="Y67" s="266"/>
    </row>
    <row r="68" spans="11:25" s="265" customFormat="1">
      <c r="R68" s="266"/>
      <c r="Y68" s="266"/>
    </row>
    <row r="69" spans="11:25" s="265" customFormat="1">
      <c r="R69" s="266"/>
      <c r="Y69" s="266"/>
    </row>
    <row r="70" spans="11:25" s="265" customFormat="1">
      <c r="R70" s="266"/>
      <c r="Y70" s="266"/>
    </row>
    <row r="71" spans="11:25" s="265" customFormat="1">
      <c r="R71" s="266"/>
      <c r="Y71" s="266"/>
    </row>
    <row r="72" spans="11:25" s="265" customFormat="1">
      <c r="R72" s="266"/>
      <c r="Y72" s="266"/>
    </row>
    <row r="73" spans="11:25" s="265" customFormat="1">
      <c r="R73" s="266"/>
      <c r="Y73" s="266"/>
    </row>
    <row r="74" spans="11:25" s="265" customFormat="1">
      <c r="R74" s="266"/>
      <c r="Y74" s="266"/>
    </row>
    <row r="75" spans="11:25" s="265" customFormat="1">
      <c r="R75" s="266"/>
      <c r="Y75" s="266"/>
    </row>
    <row r="76" spans="11:25" s="265" customFormat="1">
      <c r="R76" s="266"/>
      <c r="Y76" s="266"/>
    </row>
    <row r="77" spans="11:25" s="265" customFormat="1">
      <c r="K77" s="266"/>
      <c r="R77" s="266"/>
      <c r="Y77" s="266"/>
    </row>
    <row r="78" spans="11:25" s="265" customFormat="1">
      <c r="K78" s="266"/>
      <c r="R78" s="266"/>
      <c r="Y78" s="266"/>
    </row>
    <row r="79" spans="11:25" s="265" customFormat="1">
      <c r="K79" s="266"/>
      <c r="R79" s="266"/>
      <c r="Y79" s="266"/>
    </row>
    <row r="80" spans="11:25" s="265" customFormat="1">
      <c r="K80" s="266"/>
      <c r="R80" s="266"/>
      <c r="Y80" s="266"/>
    </row>
    <row r="81" spans="11:25" s="265" customFormat="1">
      <c r="K81" s="266"/>
      <c r="R81" s="266"/>
      <c r="Y81" s="266"/>
    </row>
    <row r="105" spans="1:6" ht="18.75">
      <c r="A105" s="164">
        <v>112</v>
      </c>
      <c r="B105" s="164"/>
      <c r="C105" s="164"/>
      <c r="D105" s="164"/>
      <c r="E105" s="164"/>
      <c r="F105" s="166"/>
    </row>
    <row r="106" spans="1:6" ht="18.75">
      <c r="A106" s="164">
        <v>113</v>
      </c>
      <c r="B106" s="164"/>
      <c r="C106" s="164"/>
      <c r="D106" s="164"/>
      <c r="E106" s="164"/>
      <c r="F106" s="166"/>
    </row>
    <row r="107" spans="1:6" ht="18.75">
      <c r="A107" s="164">
        <v>114</v>
      </c>
      <c r="B107" s="165"/>
      <c r="C107" s="164"/>
      <c r="D107" s="164"/>
      <c r="E107" s="164"/>
      <c r="F107" s="163"/>
    </row>
    <row r="108" spans="1:6" ht="18.75">
      <c r="A108" s="164">
        <v>115</v>
      </c>
      <c r="B108" s="165"/>
      <c r="C108" s="164"/>
      <c r="D108" s="164"/>
      <c r="E108" s="164"/>
      <c r="F108" s="163"/>
    </row>
    <row r="109" spans="1:6" ht="18.75">
      <c r="A109" s="164">
        <v>116</v>
      </c>
      <c r="B109" s="165"/>
      <c r="C109" s="165"/>
      <c r="D109" s="165"/>
      <c r="E109" s="165"/>
      <c r="F109" s="163"/>
    </row>
    <row r="110" spans="1:6" ht="18.75">
      <c r="A110" s="164">
        <v>117</v>
      </c>
      <c r="B110" s="164"/>
      <c r="C110" s="164"/>
      <c r="D110" s="164"/>
      <c r="E110" s="164"/>
      <c r="F110" s="166"/>
    </row>
    <row r="111" spans="1:6" ht="18.75">
      <c r="A111" s="164">
        <v>118</v>
      </c>
      <c r="B111" s="164"/>
      <c r="C111" s="164"/>
      <c r="D111" s="164"/>
      <c r="E111" s="164"/>
      <c r="F111" s="166"/>
    </row>
    <row r="112" spans="1:6" ht="18.75">
      <c r="A112" s="164">
        <v>119</v>
      </c>
      <c r="B112" s="164"/>
      <c r="C112" s="164"/>
      <c r="D112" s="164"/>
      <c r="E112" s="164"/>
      <c r="F112" s="166"/>
    </row>
    <row r="113" spans="1:6" ht="18.75">
      <c r="A113" s="164">
        <v>120</v>
      </c>
      <c r="B113" s="164"/>
      <c r="C113" s="164"/>
      <c r="D113" s="164"/>
      <c r="E113" s="164"/>
      <c r="F113" s="166"/>
    </row>
    <row r="114" spans="1:6" ht="18.75">
      <c r="A114" s="164">
        <v>121</v>
      </c>
      <c r="B114" s="165"/>
      <c r="C114" s="164"/>
      <c r="D114" s="164"/>
      <c r="E114" s="164"/>
      <c r="F114" s="163"/>
    </row>
    <row r="115" spans="1:6" ht="18.75">
      <c r="A115" s="164">
        <v>122</v>
      </c>
      <c r="B115" s="165"/>
      <c r="C115" s="164"/>
      <c r="D115" s="164"/>
      <c r="E115" s="164"/>
      <c r="F115" s="163"/>
    </row>
    <row r="116" spans="1:6" ht="18.75">
      <c r="A116" s="164">
        <v>123</v>
      </c>
      <c r="B116" s="164"/>
      <c r="C116" s="164"/>
      <c r="D116" s="164"/>
      <c r="E116" s="164"/>
      <c r="F116" s="166"/>
    </row>
    <row r="117" spans="1:6" ht="18.75">
      <c r="A117" s="164">
        <v>124</v>
      </c>
      <c r="B117" s="164"/>
      <c r="C117" s="164"/>
      <c r="D117" s="164"/>
      <c r="E117" s="164"/>
      <c r="F117" s="164"/>
    </row>
    <row r="118" spans="1:6" ht="18.75">
      <c r="A118" s="164">
        <v>125</v>
      </c>
      <c r="B118" s="165"/>
      <c r="C118" s="164"/>
      <c r="D118" s="164"/>
      <c r="E118" s="164"/>
      <c r="F118" s="163"/>
    </row>
    <row r="119" spans="1:6" ht="18.75">
      <c r="A119" s="164">
        <v>126</v>
      </c>
      <c r="B119" s="165"/>
      <c r="C119" s="164"/>
      <c r="D119" s="164"/>
      <c r="E119" s="164"/>
      <c r="F119" s="163"/>
    </row>
    <row r="120" spans="1:6" ht="18.75">
      <c r="A120" s="164">
        <v>127</v>
      </c>
      <c r="B120" s="165"/>
      <c r="C120" s="164"/>
      <c r="D120" s="164"/>
      <c r="E120" s="164"/>
      <c r="F120" s="163"/>
    </row>
    <row r="121" spans="1:6" ht="18.75">
      <c r="A121" s="164">
        <v>128</v>
      </c>
      <c r="B121" s="165"/>
      <c r="C121" s="164"/>
      <c r="D121" s="164"/>
      <c r="E121" s="164"/>
      <c r="F121" s="163"/>
    </row>
    <row r="122" spans="1:6" ht="18.75">
      <c r="A122" s="164">
        <v>129</v>
      </c>
      <c r="B122" s="165"/>
      <c r="C122" s="164"/>
      <c r="D122" s="164"/>
      <c r="E122" s="164"/>
      <c r="F122" s="163"/>
    </row>
    <row r="123" spans="1:6" ht="18.75">
      <c r="A123" s="164">
        <v>130</v>
      </c>
      <c r="B123" s="164"/>
      <c r="C123" s="164"/>
      <c r="D123" s="164"/>
      <c r="E123" s="164"/>
      <c r="F123" s="166"/>
    </row>
    <row r="124" spans="1:6" ht="18.75">
      <c r="A124" s="164">
        <v>131</v>
      </c>
      <c r="B124" s="165"/>
      <c r="C124" s="165"/>
      <c r="D124" s="165"/>
      <c r="E124" s="165"/>
      <c r="F124" s="163"/>
    </row>
    <row r="125" spans="1:6" ht="18.75">
      <c r="A125" s="164">
        <v>132</v>
      </c>
      <c r="B125" s="164"/>
      <c r="C125" s="164"/>
      <c r="D125" s="164"/>
      <c r="E125" s="164"/>
      <c r="F125" s="166"/>
    </row>
    <row r="126" spans="1:6" ht="18.75">
      <c r="A126" s="164">
        <v>133</v>
      </c>
      <c r="B126" s="164"/>
      <c r="C126" s="164"/>
      <c r="D126" s="164"/>
      <c r="E126" s="164"/>
      <c r="F126" s="166"/>
    </row>
    <row r="127" spans="1:6" ht="18.75">
      <c r="A127" s="164">
        <v>134</v>
      </c>
      <c r="B127" s="164"/>
      <c r="C127" s="164"/>
      <c r="D127" s="164"/>
      <c r="E127" s="164"/>
      <c r="F127" s="166"/>
    </row>
    <row r="128" spans="1:6" ht="18.75">
      <c r="A128" s="164">
        <v>135</v>
      </c>
      <c r="B128" s="164"/>
      <c r="C128" s="164"/>
      <c r="D128" s="164"/>
      <c r="E128" s="164"/>
      <c r="F128" s="166"/>
    </row>
    <row r="129" spans="1:6" ht="18.75">
      <c r="A129" s="164">
        <v>136</v>
      </c>
      <c r="B129" s="165"/>
      <c r="C129" s="164"/>
      <c r="D129" s="164"/>
      <c r="E129" s="164"/>
      <c r="F129" s="163"/>
    </row>
    <row r="130" spans="1:6" ht="18.75">
      <c r="A130" s="164">
        <v>137</v>
      </c>
      <c r="B130" s="165"/>
      <c r="C130" s="164"/>
      <c r="D130" s="164"/>
      <c r="E130" s="164"/>
      <c r="F130" s="163"/>
    </row>
    <row r="131" spans="1:6" ht="18.75">
      <c r="A131" s="164">
        <v>138</v>
      </c>
      <c r="B131" s="164"/>
      <c r="C131" s="164"/>
      <c r="D131" s="164"/>
      <c r="E131" s="164"/>
      <c r="F131" s="166"/>
    </row>
    <row r="132" spans="1:6" ht="18.75">
      <c r="A132" s="164">
        <v>139</v>
      </c>
      <c r="B132" s="165"/>
      <c r="C132" s="165"/>
      <c r="D132" s="165"/>
      <c r="E132" s="165"/>
      <c r="F132" s="163"/>
    </row>
    <row r="133" spans="1:6" ht="18.75">
      <c r="A133" s="164">
        <v>140</v>
      </c>
      <c r="B133" s="164"/>
      <c r="C133" s="164"/>
      <c r="D133" s="164"/>
      <c r="E133" s="164"/>
      <c r="F133" s="166"/>
    </row>
    <row r="134" spans="1:6" ht="18.75">
      <c r="A134" s="164">
        <v>141</v>
      </c>
      <c r="B134" s="164"/>
      <c r="C134" s="164"/>
      <c r="D134" s="164"/>
      <c r="E134" s="164"/>
      <c r="F134" s="166"/>
    </row>
    <row r="135" spans="1:6" ht="18.75">
      <c r="A135" s="164">
        <v>142</v>
      </c>
      <c r="B135" s="164"/>
      <c r="C135" s="164"/>
      <c r="D135" s="164"/>
      <c r="E135" s="164"/>
      <c r="F135" s="166"/>
    </row>
    <row r="136" spans="1:6" ht="18.75">
      <c r="A136" s="164">
        <v>143</v>
      </c>
      <c r="B136" s="164"/>
      <c r="C136" s="164"/>
      <c r="D136" s="164"/>
      <c r="E136" s="164"/>
      <c r="F136" s="166"/>
    </row>
    <row r="137" spans="1:6" ht="18.75">
      <c r="A137" s="164">
        <v>144</v>
      </c>
      <c r="B137" s="164"/>
      <c r="C137" s="164"/>
      <c r="D137" s="164"/>
      <c r="E137" s="164"/>
      <c r="F137" s="166"/>
    </row>
    <row r="138" spans="1:6" ht="18.75">
      <c r="A138" s="164">
        <v>145</v>
      </c>
      <c r="B138" s="165"/>
      <c r="C138" s="164"/>
      <c r="D138" s="164"/>
      <c r="E138" s="164"/>
      <c r="F138" s="163"/>
    </row>
    <row r="139" spans="1:6" ht="18.75">
      <c r="A139" s="164">
        <v>146</v>
      </c>
      <c r="B139" s="165"/>
      <c r="C139" s="164"/>
      <c r="D139" s="164"/>
      <c r="E139" s="164"/>
      <c r="F139" s="163"/>
    </row>
    <row r="140" spans="1:6" ht="18.75">
      <c r="A140" s="164">
        <v>147</v>
      </c>
      <c r="B140" s="165"/>
      <c r="C140" s="165"/>
      <c r="D140" s="165"/>
      <c r="E140" s="165"/>
      <c r="F140" s="163"/>
    </row>
    <row r="141" spans="1:6" ht="18.75">
      <c r="A141" s="164">
        <v>148</v>
      </c>
      <c r="B141" s="164"/>
      <c r="C141" s="164"/>
      <c r="D141" s="164"/>
      <c r="E141" s="164"/>
      <c r="F141" s="166"/>
    </row>
    <row r="142" spans="1:6" ht="18.75">
      <c r="A142" s="164">
        <v>149</v>
      </c>
      <c r="B142" s="164"/>
      <c r="C142" s="164"/>
      <c r="D142" s="164"/>
      <c r="E142" s="164"/>
      <c r="F142" s="166"/>
    </row>
    <row r="143" spans="1:6" ht="18.75">
      <c r="A143" s="164">
        <v>150</v>
      </c>
      <c r="B143" s="164"/>
      <c r="C143" s="164"/>
      <c r="D143" s="164"/>
      <c r="E143" s="164"/>
      <c r="F143" s="166"/>
    </row>
    <row r="144" spans="1:6" ht="18.75">
      <c r="A144" s="164">
        <v>151</v>
      </c>
      <c r="B144" s="164"/>
      <c r="C144" s="164"/>
      <c r="D144" s="164"/>
      <c r="E144" s="164"/>
      <c r="F144" s="166"/>
    </row>
    <row r="145" spans="1:6" ht="18.75">
      <c r="A145" s="164">
        <v>152</v>
      </c>
      <c r="B145" s="165"/>
      <c r="C145" s="164"/>
      <c r="D145" s="164"/>
      <c r="E145" s="164"/>
      <c r="F145" s="163"/>
    </row>
    <row r="146" spans="1:6" ht="18.75">
      <c r="A146" s="164">
        <v>153</v>
      </c>
      <c r="B146" s="165"/>
      <c r="C146" s="164"/>
      <c r="D146" s="164"/>
      <c r="E146" s="164"/>
      <c r="F146" s="163"/>
    </row>
    <row r="147" spans="1:6" ht="18.75">
      <c r="A147" s="164">
        <v>154</v>
      </c>
      <c r="B147" s="164"/>
      <c r="C147" s="164"/>
      <c r="D147" s="164"/>
      <c r="E147" s="164"/>
      <c r="F147" s="166"/>
    </row>
    <row r="148" spans="1:6" ht="18.75">
      <c r="A148" s="164">
        <v>155</v>
      </c>
      <c r="B148" s="164"/>
      <c r="C148" s="164"/>
      <c r="D148" s="164"/>
      <c r="E148" s="164"/>
      <c r="F148" s="164"/>
    </row>
    <row r="149" spans="1:6" ht="18.75">
      <c r="A149" s="164">
        <v>156</v>
      </c>
      <c r="B149" s="165"/>
      <c r="C149" s="164"/>
      <c r="D149" s="164"/>
      <c r="E149" s="164"/>
      <c r="F149" s="163"/>
    </row>
    <row r="150" spans="1:6" ht="18.75">
      <c r="A150" s="164">
        <v>157</v>
      </c>
      <c r="B150" s="165"/>
      <c r="C150" s="164"/>
      <c r="D150" s="164"/>
      <c r="E150" s="164"/>
      <c r="F150" s="163"/>
    </row>
    <row r="151" spans="1:6" ht="18.75">
      <c r="A151" s="164">
        <v>158</v>
      </c>
      <c r="B151" s="165"/>
      <c r="C151" s="164"/>
      <c r="D151" s="164"/>
      <c r="E151" s="164"/>
      <c r="F151" s="163"/>
    </row>
    <row r="152" spans="1:6" ht="18.75">
      <c r="A152" s="164">
        <v>159</v>
      </c>
      <c r="B152" s="165"/>
      <c r="C152" s="164"/>
      <c r="D152" s="164"/>
      <c r="E152" s="164"/>
      <c r="F152" s="163"/>
    </row>
    <row r="153" spans="1:6" ht="18.75">
      <c r="A153" s="164">
        <v>160</v>
      </c>
      <c r="B153" s="165"/>
      <c r="C153" s="164"/>
      <c r="D153" s="164"/>
      <c r="E153" s="164"/>
      <c r="F153" s="163"/>
    </row>
    <row r="154" spans="1:6" ht="18.75">
      <c r="A154" s="164">
        <v>161</v>
      </c>
      <c r="B154" s="164"/>
      <c r="C154" s="164"/>
      <c r="D154" s="164"/>
      <c r="E154" s="164"/>
      <c r="F154" s="166"/>
    </row>
    <row r="155" spans="1:6" ht="18.75">
      <c r="A155" s="164">
        <v>162</v>
      </c>
      <c r="B155" s="165"/>
      <c r="C155" s="165"/>
      <c r="D155" s="165"/>
      <c r="E155" s="165"/>
      <c r="F155" s="163"/>
    </row>
    <row r="156" spans="1:6" ht="18.75">
      <c r="A156" s="164">
        <v>163</v>
      </c>
      <c r="B156" s="164"/>
      <c r="C156" s="164"/>
      <c r="D156" s="164"/>
      <c r="E156" s="164"/>
      <c r="F156" s="166"/>
    </row>
  </sheetData>
  <mergeCells count="2">
    <mergeCell ref="A1:AA1"/>
    <mergeCell ref="A2:F2"/>
  </mergeCells>
  <phoneticPr fontId="1"/>
  <printOptions horizontalCentered="1" verticalCentered="1"/>
  <pageMargins left="0.39370078740157483" right="0.39370078740157483" top="0.39370078740157483" bottom="0.39370078740157483" header="0.51181102362204722" footer="0.51181102362204722"/>
  <pageSetup paperSize="9" scale="58"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E298C5-B652-4923-BCF4-62E5D828017B}">
  <sheetPr>
    <tabColor rgb="FF0070C0"/>
    <pageSetUpPr fitToPage="1"/>
  </sheetPr>
  <dimension ref="A1:N67"/>
  <sheetViews>
    <sheetView view="pageBreakPreview" topLeftCell="A33" zoomScale="90" zoomScaleNormal="100" zoomScaleSheetLayoutView="90" workbookViewId="0">
      <selection activeCell="D4" sqref="D4"/>
    </sheetView>
  </sheetViews>
  <sheetFormatPr defaultColWidth="8.25" defaultRowHeight="14.25"/>
  <cols>
    <col min="1" max="1" width="4.625" style="177" customWidth="1"/>
    <col min="2" max="2" width="16.875" style="177" customWidth="1"/>
    <col min="3" max="3" width="16.875" style="178" customWidth="1"/>
    <col min="4" max="4" width="4" style="178" customWidth="1"/>
    <col min="5" max="5" width="4.25" style="178" customWidth="1"/>
    <col min="6" max="6" width="4.625" style="176" customWidth="1"/>
    <col min="7" max="7" width="2.125" style="177" customWidth="1"/>
    <col min="8" max="8" width="5.125" style="177" customWidth="1"/>
    <col min="9" max="10" width="16.75" style="177" customWidth="1"/>
    <col min="11" max="11" width="4" style="177" customWidth="1"/>
    <col min="12" max="12" width="4.25" style="177" customWidth="1"/>
    <col min="13" max="13" width="4.625" style="176" customWidth="1"/>
    <col min="14" max="14" width="10.75" style="175" customWidth="1"/>
    <col min="15" max="16384" width="8.25" style="175"/>
  </cols>
  <sheetData>
    <row r="1" spans="1:14" ht="28.5">
      <c r="A1" s="360" t="s">
        <v>640</v>
      </c>
      <c r="B1" s="360"/>
      <c r="C1" s="360"/>
      <c r="D1" s="360"/>
      <c r="E1" s="360"/>
      <c r="F1" s="360"/>
      <c r="G1" s="360"/>
      <c r="H1" s="360"/>
      <c r="I1" s="360"/>
      <c r="J1" s="360"/>
      <c r="K1" s="360"/>
      <c r="L1" s="360"/>
      <c r="M1" s="360"/>
    </row>
    <row r="2" spans="1:14" ht="14.25" customHeight="1">
      <c r="A2" s="220"/>
      <c r="B2" s="220"/>
      <c r="C2" s="220"/>
      <c r="D2" s="220"/>
      <c r="E2" s="220"/>
      <c r="F2" s="220"/>
      <c r="G2" s="218"/>
      <c r="H2" s="361"/>
      <c r="I2" s="361"/>
      <c r="J2" s="361"/>
      <c r="K2" s="361"/>
      <c r="L2" s="361"/>
      <c r="M2" s="361"/>
      <c r="N2" s="219"/>
    </row>
    <row r="3" spans="1:14" ht="7.5" customHeight="1">
      <c r="A3" s="189"/>
      <c r="B3" s="189"/>
      <c r="C3" s="189"/>
      <c r="D3" s="189"/>
      <c r="E3" s="189"/>
      <c r="F3" s="189"/>
      <c r="G3" s="218"/>
      <c r="H3" s="218"/>
      <c r="I3" s="218"/>
      <c r="J3" s="218"/>
      <c r="K3" s="218"/>
      <c r="L3" s="218"/>
      <c r="M3" s="218"/>
      <c r="N3" s="179"/>
    </row>
    <row r="4" spans="1:14" ht="16.7" customHeight="1">
      <c r="A4" s="216" t="s">
        <v>393</v>
      </c>
      <c r="B4" s="216" t="s">
        <v>392</v>
      </c>
      <c r="C4" s="216" t="s">
        <v>391</v>
      </c>
      <c r="D4" s="217" t="s">
        <v>43</v>
      </c>
      <c r="E4" s="214" t="s">
        <v>390</v>
      </c>
      <c r="F4" s="216" t="s">
        <v>389</v>
      </c>
      <c r="G4" s="189"/>
      <c r="H4" s="216" t="s">
        <v>393</v>
      </c>
      <c r="I4" s="213" t="s">
        <v>392</v>
      </c>
      <c r="J4" s="213" t="s">
        <v>391</v>
      </c>
      <c r="K4" s="215" t="s">
        <v>43</v>
      </c>
      <c r="L4" s="214" t="s">
        <v>390</v>
      </c>
      <c r="M4" s="213" t="s">
        <v>389</v>
      </c>
      <c r="N4" s="179"/>
    </row>
    <row r="5" spans="1:14" ht="16.7" customHeight="1">
      <c r="A5" s="188">
        <v>1</v>
      </c>
      <c r="B5" s="211" t="s">
        <v>558</v>
      </c>
      <c r="C5" s="212" t="s">
        <v>164</v>
      </c>
      <c r="D5" s="211" t="s">
        <v>153</v>
      </c>
      <c r="E5" s="211"/>
      <c r="F5" s="210">
        <v>6</v>
      </c>
      <c r="G5" s="209"/>
      <c r="H5" s="185">
        <v>51</v>
      </c>
      <c r="I5" s="187" t="s">
        <v>351</v>
      </c>
      <c r="J5" s="193" t="s">
        <v>183</v>
      </c>
      <c r="K5" s="187" t="s">
        <v>182</v>
      </c>
      <c r="L5" s="187"/>
      <c r="M5" s="186">
        <v>6</v>
      </c>
      <c r="N5" s="179"/>
    </row>
    <row r="6" spans="1:14" ht="16.7" customHeight="1">
      <c r="A6" s="185">
        <v>2</v>
      </c>
      <c r="B6" s="206" t="s">
        <v>210</v>
      </c>
      <c r="C6" s="206" t="s">
        <v>175</v>
      </c>
      <c r="D6" s="206" t="s">
        <v>62</v>
      </c>
      <c r="E6" s="206"/>
      <c r="F6" s="208">
        <v>5</v>
      </c>
      <c r="G6" s="189"/>
      <c r="H6" s="185">
        <v>52</v>
      </c>
      <c r="I6" s="187" t="s">
        <v>364</v>
      </c>
      <c r="J6" s="187" t="s">
        <v>282</v>
      </c>
      <c r="K6" s="187" t="s">
        <v>182</v>
      </c>
      <c r="L6" s="187"/>
      <c r="M6" s="186">
        <v>5</v>
      </c>
      <c r="N6" s="179"/>
    </row>
    <row r="7" spans="1:14" ht="16.7" customHeight="1">
      <c r="A7" s="185">
        <v>3</v>
      </c>
      <c r="B7" s="206" t="s">
        <v>387</v>
      </c>
      <c r="C7" s="206" t="s">
        <v>158</v>
      </c>
      <c r="D7" s="206" t="s">
        <v>153</v>
      </c>
      <c r="E7" s="206"/>
      <c r="F7" s="208">
        <v>6</v>
      </c>
      <c r="G7" s="189"/>
      <c r="H7" s="185">
        <v>53</v>
      </c>
      <c r="I7" s="187" t="s">
        <v>639</v>
      </c>
      <c r="J7" s="187" t="s">
        <v>180</v>
      </c>
      <c r="K7" s="187" t="s">
        <v>179</v>
      </c>
      <c r="L7" s="187"/>
      <c r="M7" s="186">
        <v>6</v>
      </c>
      <c r="N7" s="179"/>
    </row>
    <row r="8" spans="1:14" ht="16.7" customHeight="1">
      <c r="A8" s="188">
        <v>4</v>
      </c>
      <c r="B8" s="206" t="s">
        <v>215</v>
      </c>
      <c r="C8" s="206" t="s">
        <v>214</v>
      </c>
      <c r="D8" s="206" t="s">
        <v>161</v>
      </c>
      <c r="E8" s="206"/>
      <c r="F8" s="208">
        <v>5</v>
      </c>
      <c r="G8" s="189"/>
      <c r="H8" s="185">
        <v>54</v>
      </c>
      <c r="I8" s="187" t="s">
        <v>638</v>
      </c>
      <c r="J8" s="187" t="s">
        <v>211</v>
      </c>
      <c r="K8" s="187" t="s">
        <v>182</v>
      </c>
      <c r="L8" s="187"/>
      <c r="M8" s="186">
        <v>6</v>
      </c>
      <c r="N8" s="179"/>
    </row>
    <row r="9" spans="1:14" ht="16.7" customHeight="1">
      <c r="A9" s="185">
        <v>5</v>
      </c>
      <c r="B9" s="206" t="s">
        <v>259</v>
      </c>
      <c r="C9" s="206" t="s">
        <v>154</v>
      </c>
      <c r="D9" s="206" t="s">
        <v>153</v>
      </c>
      <c r="E9" s="206"/>
      <c r="F9" s="208">
        <v>6</v>
      </c>
      <c r="G9" s="189"/>
      <c r="H9" s="185">
        <v>55</v>
      </c>
      <c r="I9" s="187" t="s">
        <v>346</v>
      </c>
      <c r="J9" s="187" t="s">
        <v>282</v>
      </c>
      <c r="K9" s="187" t="s">
        <v>182</v>
      </c>
      <c r="L9" s="187"/>
      <c r="M9" s="186">
        <v>4</v>
      </c>
      <c r="N9" s="179"/>
    </row>
    <row r="10" spans="1:14" ht="16.7" customHeight="1">
      <c r="A10" s="185">
        <v>6</v>
      </c>
      <c r="B10" s="206" t="s">
        <v>176</v>
      </c>
      <c r="C10" s="206" t="s">
        <v>175</v>
      </c>
      <c r="D10" s="206" t="s">
        <v>62</v>
      </c>
      <c r="E10" s="206"/>
      <c r="F10" s="205">
        <v>6</v>
      </c>
      <c r="G10" s="189"/>
      <c r="H10" s="185">
        <v>56</v>
      </c>
      <c r="I10" s="187" t="s">
        <v>371</v>
      </c>
      <c r="J10" s="187" t="s">
        <v>175</v>
      </c>
      <c r="K10" s="187" t="s">
        <v>62</v>
      </c>
      <c r="L10" s="187"/>
      <c r="M10" s="186">
        <v>2</v>
      </c>
      <c r="N10" s="179"/>
    </row>
    <row r="11" spans="1:14" ht="16.7" customHeight="1">
      <c r="A11" s="188">
        <v>7</v>
      </c>
      <c r="B11" s="206" t="s">
        <v>231</v>
      </c>
      <c r="C11" s="206" t="s">
        <v>282</v>
      </c>
      <c r="D11" s="206" t="s">
        <v>182</v>
      </c>
      <c r="E11" s="206"/>
      <c r="F11" s="205">
        <v>6</v>
      </c>
      <c r="G11" s="189"/>
      <c r="H11" s="185">
        <v>57</v>
      </c>
      <c r="I11" s="187" t="s">
        <v>637</v>
      </c>
      <c r="J11" s="187" t="s">
        <v>211</v>
      </c>
      <c r="K11" s="187" t="s">
        <v>182</v>
      </c>
      <c r="L11" s="187"/>
      <c r="M11" s="186">
        <v>3</v>
      </c>
      <c r="N11" s="179"/>
    </row>
    <row r="12" spans="1:14" ht="16.7" customHeight="1">
      <c r="A12" s="185">
        <v>8</v>
      </c>
      <c r="B12" s="206" t="s">
        <v>261</v>
      </c>
      <c r="C12" s="206" t="s">
        <v>175</v>
      </c>
      <c r="D12" s="206" t="s">
        <v>62</v>
      </c>
      <c r="E12" s="206"/>
      <c r="F12" s="205">
        <v>5</v>
      </c>
      <c r="G12" s="189"/>
      <c r="H12" s="185">
        <v>58</v>
      </c>
      <c r="I12" s="187" t="s">
        <v>636</v>
      </c>
      <c r="J12" s="187" t="s">
        <v>615</v>
      </c>
      <c r="K12" s="187" t="s">
        <v>149</v>
      </c>
      <c r="L12" s="187"/>
      <c r="M12" s="186">
        <v>4</v>
      </c>
      <c r="N12" s="179"/>
    </row>
    <row r="13" spans="1:14" ht="16.7" customHeight="1">
      <c r="A13" s="185">
        <v>9</v>
      </c>
      <c r="B13" s="206" t="s">
        <v>270</v>
      </c>
      <c r="C13" s="206" t="s">
        <v>175</v>
      </c>
      <c r="D13" s="206" t="s">
        <v>62</v>
      </c>
      <c r="E13" s="206"/>
      <c r="F13" s="205">
        <v>5</v>
      </c>
      <c r="G13" s="189"/>
      <c r="H13" s="185">
        <v>59</v>
      </c>
      <c r="I13" s="187" t="s">
        <v>635</v>
      </c>
      <c r="J13" s="187" t="s">
        <v>188</v>
      </c>
      <c r="K13" s="187" t="s">
        <v>62</v>
      </c>
      <c r="L13" s="187"/>
      <c r="M13" s="186">
        <v>6</v>
      </c>
      <c r="N13" s="179"/>
    </row>
    <row r="14" spans="1:14" ht="16.7" customHeight="1">
      <c r="A14" s="188">
        <v>10</v>
      </c>
      <c r="B14" s="206" t="s">
        <v>634</v>
      </c>
      <c r="C14" s="206" t="s">
        <v>164</v>
      </c>
      <c r="D14" s="206" t="s">
        <v>153</v>
      </c>
      <c r="E14" s="206"/>
      <c r="F14" s="205">
        <v>6</v>
      </c>
      <c r="G14" s="189"/>
      <c r="H14" s="185">
        <v>60</v>
      </c>
      <c r="I14" s="187" t="s">
        <v>633</v>
      </c>
      <c r="J14" s="187" t="s">
        <v>154</v>
      </c>
      <c r="K14" s="187" t="s">
        <v>153</v>
      </c>
      <c r="L14" s="187"/>
      <c r="M14" s="186">
        <v>4</v>
      </c>
      <c r="N14" s="179"/>
    </row>
    <row r="15" spans="1:14" ht="16.7" customHeight="1">
      <c r="A15" s="185">
        <v>11</v>
      </c>
      <c r="B15" s="206" t="s">
        <v>372</v>
      </c>
      <c r="C15" s="206" t="s">
        <v>232</v>
      </c>
      <c r="D15" s="206" t="s">
        <v>161</v>
      </c>
      <c r="E15" s="206"/>
      <c r="F15" s="205">
        <v>6</v>
      </c>
      <c r="G15" s="189"/>
      <c r="H15" s="185">
        <v>61</v>
      </c>
      <c r="I15" s="187" t="s">
        <v>632</v>
      </c>
      <c r="J15" s="187" t="s">
        <v>154</v>
      </c>
      <c r="K15" s="187" t="s">
        <v>153</v>
      </c>
      <c r="L15" s="187"/>
      <c r="M15" s="186">
        <v>2</v>
      </c>
      <c r="N15" s="179"/>
    </row>
    <row r="16" spans="1:14" ht="16.7" customHeight="1">
      <c r="A16" s="185">
        <v>12</v>
      </c>
      <c r="B16" s="206" t="s">
        <v>353</v>
      </c>
      <c r="C16" s="206" t="s">
        <v>214</v>
      </c>
      <c r="D16" s="206" t="s">
        <v>161</v>
      </c>
      <c r="E16" s="206"/>
      <c r="F16" s="205">
        <v>6</v>
      </c>
      <c r="G16" s="189"/>
      <c r="H16" s="185">
        <v>62</v>
      </c>
      <c r="I16" s="187" t="s">
        <v>362</v>
      </c>
      <c r="J16" s="187" t="s">
        <v>175</v>
      </c>
      <c r="K16" s="187" t="s">
        <v>62</v>
      </c>
      <c r="L16" s="187"/>
      <c r="M16" s="186">
        <v>2</v>
      </c>
      <c r="N16" s="179"/>
    </row>
    <row r="17" spans="1:14" ht="16.7" customHeight="1">
      <c r="A17" s="188">
        <v>13</v>
      </c>
      <c r="B17" s="206" t="s">
        <v>235</v>
      </c>
      <c r="C17" s="206" t="s">
        <v>292</v>
      </c>
      <c r="D17" s="206" t="s">
        <v>161</v>
      </c>
      <c r="E17" s="206"/>
      <c r="F17" s="205">
        <v>5</v>
      </c>
      <c r="G17" s="189"/>
      <c r="H17" s="185">
        <v>63</v>
      </c>
      <c r="I17" s="187" t="s">
        <v>631</v>
      </c>
      <c r="J17" s="187" t="s">
        <v>188</v>
      </c>
      <c r="K17" s="187" t="s">
        <v>62</v>
      </c>
      <c r="L17" s="187"/>
      <c r="M17" s="186" t="s">
        <v>173</v>
      </c>
      <c r="N17" s="179"/>
    </row>
    <row r="18" spans="1:14" ht="16.7" customHeight="1">
      <c r="A18" s="188">
        <v>14</v>
      </c>
      <c r="B18" s="206" t="s">
        <v>368</v>
      </c>
      <c r="C18" s="206" t="s">
        <v>158</v>
      </c>
      <c r="D18" s="206" t="s">
        <v>153</v>
      </c>
      <c r="E18" s="206"/>
      <c r="F18" s="205">
        <v>6</v>
      </c>
      <c r="G18" s="189"/>
      <c r="H18" s="185">
        <v>64</v>
      </c>
      <c r="I18" s="187" t="s">
        <v>630</v>
      </c>
      <c r="J18" s="192" t="s">
        <v>223</v>
      </c>
      <c r="K18" s="187" t="s">
        <v>153</v>
      </c>
      <c r="L18" s="187"/>
      <c r="M18" s="190">
        <v>2</v>
      </c>
      <c r="N18" s="179"/>
    </row>
    <row r="19" spans="1:14" ht="16.7" customHeight="1">
      <c r="A19" s="185">
        <v>15</v>
      </c>
      <c r="B19" s="206" t="s">
        <v>356</v>
      </c>
      <c r="C19" s="206" t="s">
        <v>154</v>
      </c>
      <c r="D19" s="206" t="s">
        <v>153</v>
      </c>
      <c r="E19" s="206"/>
      <c r="F19" s="205">
        <v>4</v>
      </c>
      <c r="G19" s="189"/>
      <c r="H19" s="185">
        <v>65</v>
      </c>
      <c r="I19" s="187" t="s">
        <v>629</v>
      </c>
      <c r="J19" s="187" t="s">
        <v>188</v>
      </c>
      <c r="K19" s="187" t="s">
        <v>62</v>
      </c>
      <c r="L19" s="187"/>
      <c r="M19" s="190">
        <v>5</v>
      </c>
      <c r="N19" s="179"/>
    </row>
    <row r="20" spans="1:14" ht="16.7" customHeight="1">
      <c r="A20" s="185">
        <v>16</v>
      </c>
      <c r="B20" s="206" t="s">
        <v>222</v>
      </c>
      <c r="C20" s="206" t="s">
        <v>282</v>
      </c>
      <c r="D20" s="206" t="s">
        <v>182</v>
      </c>
      <c r="E20" s="206"/>
      <c r="F20" s="205">
        <v>3</v>
      </c>
      <c r="G20" s="207"/>
      <c r="H20" s="185">
        <v>66</v>
      </c>
      <c r="I20" s="193" t="s">
        <v>628</v>
      </c>
      <c r="J20" s="187" t="s">
        <v>211</v>
      </c>
      <c r="K20" s="187" t="s">
        <v>182</v>
      </c>
      <c r="L20" s="187"/>
      <c r="M20" s="190">
        <v>5</v>
      </c>
      <c r="N20" s="179"/>
    </row>
    <row r="21" spans="1:14" ht="16.7" customHeight="1">
      <c r="A21" s="185">
        <v>17</v>
      </c>
      <c r="B21" s="206" t="s">
        <v>366</v>
      </c>
      <c r="C21" s="206" t="s">
        <v>223</v>
      </c>
      <c r="D21" s="206" t="s">
        <v>153</v>
      </c>
      <c r="E21" s="206"/>
      <c r="F21" s="205">
        <v>5</v>
      </c>
      <c r="G21" s="207"/>
      <c r="H21" s="185">
        <v>67</v>
      </c>
      <c r="I21" s="187" t="s">
        <v>627</v>
      </c>
      <c r="J21" s="192" t="s">
        <v>622</v>
      </c>
      <c r="K21" s="187" t="s">
        <v>62</v>
      </c>
      <c r="L21" s="187"/>
      <c r="M21" s="190">
        <v>6</v>
      </c>
      <c r="N21" s="179"/>
    </row>
    <row r="22" spans="1:14" ht="16.7" customHeight="1">
      <c r="A22" s="185">
        <v>18</v>
      </c>
      <c r="B22" s="206" t="s">
        <v>363</v>
      </c>
      <c r="C22" s="206" t="s">
        <v>190</v>
      </c>
      <c r="D22" s="206" t="s">
        <v>179</v>
      </c>
      <c r="E22" s="206"/>
      <c r="F22" s="205">
        <v>6</v>
      </c>
      <c r="G22" s="189"/>
      <c r="H22" s="185">
        <v>68</v>
      </c>
      <c r="I22" s="193" t="s">
        <v>626</v>
      </c>
      <c r="J22" s="193" t="s">
        <v>395</v>
      </c>
      <c r="K22" s="187" t="s">
        <v>62</v>
      </c>
      <c r="L22" s="187"/>
      <c r="M22" s="186">
        <v>6</v>
      </c>
      <c r="N22" s="179"/>
    </row>
    <row r="23" spans="1:14" ht="16.7" customHeight="1">
      <c r="A23" s="188">
        <v>19</v>
      </c>
      <c r="B23" s="206" t="s">
        <v>357</v>
      </c>
      <c r="C23" s="206" t="s">
        <v>282</v>
      </c>
      <c r="D23" s="206" t="s">
        <v>182</v>
      </c>
      <c r="E23" s="206"/>
      <c r="F23" s="205">
        <v>6</v>
      </c>
      <c r="G23" s="189"/>
      <c r="H23" s="185">
        <v>69</v>
      </c>
      <c r="I23" s="187" t="s">
        <v>343</v>
      </c>
      <c r="J23" s="192" t="s">
        <v>342</v>
      </c>
      <c r="K23" s="187" t="s">
        <v>149</v>
      </c>
      <c r="L23" s="187"/>
      <c r="M23" s="190" t="s">
        <v>448</v>
      </c>
      <c r="N23" s="179"/>
    </row>
    <row r="24" spans="1:14" ht="16.7" customHeight="1">
      <c r="A24" s="185">
        <v>20</v>
      </c>
      <c r="B24" s="204" t="s">
        <v>359</v>
      </c>
      <c r="C24" s="204" t="s">
        <v>314</v>
      </c>
      <c r="D24" s="204" t="s">
        <v>179</v>
      </c>
      <c r="E24" s="204"/>
      <c r="F24" s="203">
        <v>6</v>
      </c>
      <c r="G24" s="189"/>
      <c r="H24" s="185">
        <v>70</v>
      </c>
      <c r="I24" s="187" t="s">
        <v>336</v>
      </c>
      <c r="J24" s="187" t="s">
        <v>282</v>
      </c>
      <c r="K24" s="187" t="s">
        <v>182</v>
      </c>
      <c r="L24" s="187"/>
      <c r="M24" s="190">
        <v>2</v>
      </c>
      <c r="N24" s="179"/>
    </row>
    <row r="25" spans="1:14" ht="16.7" customHeight="1">
      <c r="A25" s="185">
        <v>21</v>
      </c>
      <c r="B25" s="195" t="s">
        <v>367</v>
      </c>
      <c r="C25" s="195" t="s">
        <v>339</v>
      </c>
      <c r="D25" s="195" t="s">
        <v>161</v>
      </c>
      <c r="E25" s="195"/>
      <c r="F25" s="202">
        <v>5</v>
      </c>
      <c r="G25" s="189"/>
      <c r="H25" s="185">
        <v>71</v>
      </c>
      <c r="I25" s="193" t="s">
        <v>350</v>
      </c>
      <c r="J25" s="187" t="s">
        <v>190</v>
      </c>
      <c r="K25" s="187" t="s">
        <v>179</v>
      </c>
      <c r="L25" s="187"/>
      <c r="M25" s="190">
        <v>5</v>
      </c>
      <c r="N25" s="179"/>
    </row>
    <row r="26" spans="1:14" ht="16.7" customHeight="1">
      <c r="A26" s="188">
        <v>22</v>
      </c>
      <c r="B26" s="187" t="s">
        <v>354</v>
      </c>
      <c r="C26" s="187" t="s">
        <v>156</v>
      </c>
      <c r="D26" s="187" t="s">
        <v>62</v>
      </c>
      <c r="E26" s="187"/>
      <c r="F26" s="201">
        <v>5</v>
      </c>
      <c r="G26" s="189"/>
      <c r="H26" s="185">
        <v>72</v>
      </c>
      <c r="I26" s="187" t="s">
        <v>625</v>
      </c>
      <c r="J26" s="187" t="s">
        <v>624</v>
      </c>
      <c r="K26" s="187" t="s">
        <v>182</v>
      </c>
      <c r="L26" s="187" t="s">
        <v>335</v>
      </c>
      <c r="M26" s="190">
        <v>5</v>
      </c>
      <c r="N26" s="179"/>
    </row>
    <row r="27" spans="1:14" ht="16.7" customHeight="1">
      <c r="A27" s="185">
        <v>23</v>
      </c>
      <c r="B27" s="187" t="s">
        <v>378</v>
      </c>
      <c r="C27" s="187" t="s">
        <v>223</v>
      </c>
      <c r="D27" s="187" t="s">
        <v>153</v>
      </c>
      <c r="E27" s="187"/>
      <c r="F27" s="201">
        <v>6</v>
      </c>
      <c r="G27" s="189"/>
      <c r="H27" s="185">
        <v>73</v>
      </c>
      <c r="I27" s="187" t="s">
        <v>623</v>
      </c>
      <c r="J27" s="187" t="s">
        <v>622</v>
      </c>
      <c r="K27" s="187" t="s">
        <v>62</v>
      </c>
      <c r="L27" s="187"/>
      <c r="M27" s="186">
        <v>4</v>
      </c>
      <c r="N27" s="179"/>
    </row>
    <row r="28" spans="1:14" ht="16.7" customHeight="1">
      <c r="A28" s="185">
        <v>24</v>
      </c>
      <c r="B28" s="187" t="s">
        <v>385</v>
      </c>
      <c r="C28" s="187" t="s">
        <v>609</v>
      </c>
      <c r="D28" s="187" t="s">
        <v>149</v>
      </c>
      <c r="E28" s="187"/>
      <c r="F28" s="200">
        <v>6</v>
      </c>
      <c r="G28" s="189"/>
      <c r="H28" s="185">
        <v>74</v>
      </c>
      <c r="I28" s="187" t="s">
        <v>621</v>
      </c>
      <c r="J28" s="187" t="s">
        <v>620</v>
      </c>
      <c r="K28" s="187" t="s">
        <v>182</v>
      </c>
      <c r="L28" s="187" t="s">
        <v>335</v>
      </c>
      <c r="M28" s="186">
        <v>6</v>
      </c>
      <c r="N28" s="179"/>
    </row>
    <row r="29" spans="1:14" ht="16.7" customHeight="1">
      <c r="A29" s="188">
        <v>25</v>
      </c>
      <c r="B29" s="187" t="s">
        <v>619</v>
      </c>
      <c r="C29" s="187" t="s">
        <v>214</v>
      </c>
      <c r="D29" s="187" t="s">
        <v>161</v>
      </c>
      <c r="E29" s="187"/>
      <c r="F29" s="201">
        <v>6</v>
      </c>
      <c r="G29" s="189"/>
      <c r="H29" s="185">
        <v>75</v>
      </c>
      <c r="I29" s="187" t="s">
        <v>618</v>
      </c>
      <c r="J29" s="192" t="s">
        <v>223</v>
      </c>
      <c r="K29" s="187" t="s">
        <v>153</v>
      </c>
      <c r="L29" s="187" t="s">
        <v>335</v>
      </c>
      <c r="M29" s="190">
        <v>2</v>
      </c>
      <c r="N29" s="179"/>
    </row>
    <row r="30" spans="1:14" ht="16.7" customHeight="1">
      <c r="A30" s="185">
        <v>26</v>
      </c>
      <c r="B30" s="187" t="s">
        <v>361</v>
      </c>
      <c r="C30" s="187" t="s">
        <v>156</v>
      </c>
      <c r="D30" s="187" t="s">
        <v>62</v>
      </c>
      <c r="E30" s="187"/>
      <c r="F30" s="201">
        <v>5</v>
      </c>
      <c r="G30" s="189"/>
      <c r="H30" s="185">
        <v>76</v>
      </c>
      <c r="I30" s="187" t="s">
        <v>617</v>
      </c>
      <c r="J30" s="187" t="s">
        <v>232</v>
      </c>
      <c r="K30" s="187" t="s">
        <v>161</v>
      </c>
      <c r="L30" s="187"/>
      <c r="M30" s="186">
        <v>2</v>
      </c>
      <c r="N30" s="179"/>
    </row>
    <row r="31" spans="1:14" ht="16.7" customHeight="1">
      <c r="A31" s="185">
        <v>27</v>
      </c>
      <c r="B31" s="187" t="s">
        <v>344</v>
      </c>
      <c r="C31" s="187" t="s">
        <v>283</v>
      </c>
      <c r="D31" s="187" t="s">
        <v>161</v>
      </c>
      <c r="E31" s="187"/>
      <c r="F31" s="201">
        <v>5</v>
      </c>
      <c r="G31" s="189"/>
      <c r="H31" s="185">
        <v>77</v>
      </c>
      <c r="I31" s="187" t="s">
        <v>616</v>
      </c>
      <c r="J31" s="187" t="s">
        <v>615</v>
      </c>
      <c r="K31" s="187" t="s">
        <v>149</v>
      </c>
      <c r="L31" s="187"/>
      <c r="M31" s="186">
        <v>4</v>
      </c>
      <c r="N31" s="179"/>
    </row>
    <row r="32" spans="1:14" ht="16.7" customHeight="1">
      <c r="A32" s="188">
        <v>28</v>
      </c>
      <c r="B32" s="193" t="s">
        <v>386</v>
      </c>
      <c r="C32" s="193" t="s">
        <v>314</v>
      </c>
      <c r="D32" s="187" t="s">
        <v>179</v>
      </c>
      <c r="E32" s="187"/>
      <c r="F32" s="200">
        <v>3</v>
      </c>
      <c r="G32" s="189"/>
      <c r="H32" s="185">
        <v>78</v>
      </c>
      <c r="I32" s="193" t="s">
        <v>614</v>
      </c>
      <c r="J32" s="187" t="s">
        <v>232</v>
      </c>
      <c r="K32" s="187" t="s">
        <v>161</v>
      </c>
      <c r="L32" s="187"/>
      <c r="M32" s="190">
        <v>4</v>
      </c>
      <c r="N32" s="179"/>
    </row>
    <row r="33" spans="1:14" ht="16.7" customHeight="1">
      <c r="A33" s="185">
        <v>29</v>
      </c>
      <c r="B33" s="193" t="s">
        <v>377</v>
      </c>
      <c r="C33" s="193" t="s">
        <v>609</v>
      </c>
      <c r="D33" s="187" t="s">
        <v>149</v>
      </c>
      <c r="E33" s="187"/>
      <c r="F33" s="200">
        <v>5</v>
      </c>
      <c r="G33" s="189"/>
      <c r="H33" s="185">
        <v>79</v>
      </c>
      <c r="I33" s="187" t="s">
        <v>613</v>
      </c>
      <c r="J33" s="187" t="s">
        <v>609</v>
      </c>
      <c r="K33" s="187" t="s">
        <v>149</v>
      </c>
      <c r="L33" s="187" t="s">
        <v>335</v>
      </c>
      <c r="M33" s="190">
        <v>4</v>
      </c>
      <c r="N33" s="179"/>
    </row>
    <row r="34" spans="1:14" ht="16.7" customHeight="1">
      <c r="A34" s="185">
        <v>30</v>
      </c>
      <c r="B34" s="199" t="s">
        <v>341</v>
      </c>
      <c r="C34" s="199" t="s">
        <v>154</v>
      </c>
      <c r="D34" s="199" t="s">
        <v>153</v>
      </c>
      <c r="E34" s="199"/>
      <c r="F34" s="198">
        <v>3</v>
      </c>
      <c r="G34" s="189"/>
      <c r="H34" s="185">
        <v>80</v>
      </c>
      <c r="I34" s="187" t="s">
        <v>612</v>
      </c>
      <c r="J34" s="192" t="s">
        <v>282</v>
      </c>
      <c r="K34" s="187" t="s">
        <v>182</v>
      </c>
      <c r="L34" s="187" t="s">
        <v>335</v>
      </c>
      <c r="M34" s="186">
        <v>2</v>
      </c>
      <c r="N34" s="179"/>
    </row>
    <row r="35" spans="1:14" ht="16.7" customHeight="1">
      <c r="A35" s="188">
        <v>31</v>
      </c>
      <c r="B35" s="199" t="s">
        <v>345</v>
      </c>
      <c r="C35" s="199" t="s">
        <v>292</v>
      </c>
      <c r="D35" s="199" t="s">
        <v>161</v>
      </c>
      <c r="E35" s="199"/>
      <c r="F35" s="198">
        <v>5</v>
      </c>
      <c r="G35" s="189"/>
      <c r="H35" s="185">
        <v>81</v>
      </c>
      <c r="I35" s="187" t="s">
        <v>611</v>
      </c>
      <c r="J35" s="187" t="s">
        <v>339</v>
      </c>
      <c r="K35" s="187" t="s">
        <v>161</v>
      </c>
      <c r="L35" s="187" t="s">
        <v>335</v>
      </c>
      <c r="M35" s="190">
        <v>4</v>
      </c>
      <c r="N35" s="179"/>
    </row>
    <row r="36" spans="1:14" ht="17.25">
      <c r="A36" s="185">
        <v>32</v>
      </c>
      <c r="B36" s="197" t="s">
        <v>388</v>
      </c>
      <c r="C36" s="197" t="s">
        <v>339</v>
      </c>
      <c r="D36" s="197" t="s">
        <v>161</v>
      </c>
      <c r="E36" s="197"/>
      <c r="F36" s="196">
        <v>5</v>
      </c>
      <c r="G36" s="189"/>
      <c r="H36" s="185">
        <v>82</v>
      </c>
      <c r="I36" s="187" t="s">
        <v>610</v>
      </c>
      <c r="J36" s="193" t="s">
        <v>339</v>
      </c>
      <c r="K36" s="187" t="s">
        <v>161</v>
      </c>
      <c r="L36" s="187" t="s">
        <v>335</v>
      </c>
      <c r="M36" s="186">
        <v>6</v>
      </c>
    </row>
    <row r="37" spans="1:14" ht="17.25">
      <c r="A37" s="185">
        <v>33</v>
      </c>
      <c r="B37" s="195" t="s">
        <v>165</v>
      </c>
      <c r="C37" s="195" t="s">
        <v>164</v>
      </c>
      <c r="D37" s="195" t="s">
        <v>153</v>
      </c>
      <c r="E37" s="195"/>
      <c r="F37" s="194">
        <v>5</v>
      </c>
      <c r="G37" s="189"/>
      <c r="H37" s="185">
        <v>83</v>
      </c>
      <c r="I37" s="187"/>
      <c r="J37" s="187"/>
      <c r="K37" s="187"/>
      <c r="L37" s="187"/>
      <c r="M37" s="190"/>
    </row>
    <row r="38" spans="1:14" ht="17.25">
      <c r="A38" s="188">
        <v>34</v>
      </c>
      <c r="B38" s="187" t="s">
        <v>334</v>
      </c>
      <c r="C38" s="187" t="s">
        <v>232</v>
      </c>
      <c r="D38" s="187" t="s">
        <v>161</v>
      </c>
      <c r="E38" s="187"/>
      <c r="F38" s="186">
        <v>5</v>
      </c>
      <c r="G38" s="189"/>
      <c r="H38" s="185">
        <v>84</v>
      </c>
      <c r="I38" s="187"/>
      <c r="J38" s="187"/>
      <c r="K38" s="187"/>
      <c r="L38" s="187"/>
      <c r="M38" s="186"/>
    </row>
    <row r="39" spans="1:14" ht="17.25">
      <c r="A39" s="185">
        <v>35</v>
      </c>
      <c r="B39" s="187" t="s">
        <v>340</v>
      </c>
      <c r="C39" s="192" t="s">
        <v>339</v>
      </c>
      <c r="D39" s="187" t="s">
        <v>161</v>
      </c>
      <c r="E39" s="187"/>
      <c r="F39" s="190">
        <v>6</v>
      </c>
      <c r="G39" s="189"/>
      <c r="H39" s="185">
        <v>85</v>
      </c>
      <c r="I39" s="187"/>
      <c r="J39" s="187"/>
      <c r="K39" s="187"/>
      <c r="L39" s="187"/>
      <c r="M39" s="186"/>
    </row>
    <row r="40" spans="1:14" ht="17.25">
      <c r="A40" s="185">
        <v>36</v>
      </c>
      <c r="B40" s="193" t="s">
        <v>365</v>
      </c>
      <c r="C40" s="193" t="s">
        <v>292</v>
      </c>
      <c r="D40" s="187" t="s">
        <v>161</v>
      </c>
      <c r="E40" s="187"/>
      <c r="F40" s="190">
        <v>5</v>
      </c>
      <c r="G40" s="189"/>
      <c r="H40" s="185">
        <v>86</v>
      </c>
      <c r="I40" s="187"/>
      <c r="J40" s="187"/>
      <c r="K40" s="187"/>
      <c r="L40" s="187"/>
      <c r="M40" s="186"/>
    </row>
    <row r="41" spans="1:14" ht="17.25">
      <c r="A41" s="188">
        <v>37</v>
      </c>
      <c r="B41" s="193" t="s">
        <v>347</v>
      </c>
      <c r="C41" s="193" t="s">
        <v>223</v>
      </c>
      <c r="D41" s="187" t="s">
        <v>153</v>
      </c>
      <c r="E41" s="187"/>
      <c r="F41" s="186">
        <v>5</v>
      </c>
      <c r="G41" s="189"/>
      <c r="H41" s="185">
        <v>87</v>
      </c>
      <c r="I41" s="187"/>
      <c r="J41" s="187"/>
      <c r="K41" s="187"/>
      <c r="L41" s="187"/>
      <c r="M41" s="186"/>
    </row>
    <row r="42" spans="1:14" ht="17.25">
      <c r="A42" s="185">
        <v>38</v>
      </c>
      <c r="B42" s="187" t="s">
        <v>381</v>
      </c>
      <c r="C42" s="187" t="s">
        <v>609</v>
      </c>
      <c r="D42" s="187" t="s">
        <v>149</v>
      </c>
      <c r="E42" s="187"/>
      <c r="F42" s="190">
        <v>5</v>
      </c>
      <c r="G42" s="189"/>
      <c r="H42" s="185">
        <v>88</v>
      </c>
      <c r="I42" s="187"/>
      <c r="J42" s="187"/>
      <c r="K42" s="187"/>
      <c r="L42" s="187"/>
      <c r="M42" s="186"/>
    </row>
    <row r="43" spans="1:14" ht="17.25">
      <c r="A43" s="185">
        <v>39</v>
      </c>
      <c r="B43" s="187" t="s">
        <v>358</v>
      </c>
      <c r="C43" s="187" t="s">
        <v>282</v>
      </c>
      <c r="D43" s="187" t="s">
        <v>182</v>
      </c>
      <c r="E43" s="187"/>
      <c r="F43" s="186">
        <v>6</v>
      </c>
      <c r="G43" s="189"/>
      <c r="H43" s="185">
        <v>89</v>
      </c>
      <c r="I43" s="187"/>
      <c r="J43" s="187"/>
      <c r="K43" s="187"/>
      <c r="L43" s="187"/>
      <c r="M43" s="186"/>
    </row>
    <row r="44" spans="1:14" ht="17.25">
      <c r="A44" s="188">
        <v>40</v>
      </c>
      <c r="B44" s="187" t="s">
        <v>380</v>
      </c>
      <c r="C44" s="192" t="s">
        <v>206</v>
      </c>
      <c r="D44" s="187" t="s">
        <v>182</v>
      </c>
      <c r="E44" s="187"/>
      <c r="F44" s="190">
        <v>5</v>
      </c>
      <c r="G44" s="189"/>
      <c r="H44" s="185">
        <v>90</v>
      </c>
      <c r="I44" s="187"/>
      <c r="J44" s="187"/>
      <c r="K44" s="187"/>
      <c r="L44" s="187"/>
      <c r="M44" s="186"/>
    </row>
    <row r="45" spans="1:14" ht="17.25">
      <c r="A45" s="185">
        <v>41</v>
      </c>
      <c r="B45" s="187" t="s">
        <v>375</v>
      </c>
      <c r="C45" s="187" t="s">
        <v>223</v>
      </c>
      <c r="D45" s="187" t="s">
        <v>153</v>
      </c>
      <c r="E45" s="187"/>
      <c r="F45" s="190">
        <v>4</v>
      </c>
      <c r="G45" s="189"/>
      <c r="H45" s="185">
        <v>91</v>
      </c>
      <c r="I45" s="187"/>
      <c r="J45" s="187"/>
      <c r="K45" s="187"/>
      <c r="L45" s="187"/>
      <c r="M45" s="186"/>
    </row>
    <row r="46" spans="1:14" ht="17.25">
      <c r="A46" s="185">
        <v>42</v>
      </c>
      <c r="B46" s="193" t="s">
        <v>355</v>
      </c>
      <c r="C46" s="187" t="s">
        <v>314</v>
      </c>
      <c r="D46" s="187" t="s">
        <v>179</v>
      </c>
      <c r="E46" s="187"/>
      <c r="F46" s="190">
        <v>6</v>
      </c>
      <c r="G46" s="189"/>
      <c r="H46" s="185">
        <v>92</v>
      </c>
      <c r="I46" s="187"/>
      <c r="J46" s="187"/>
      <c r="K46" s="187"/>
      <c r="L46" s="187"/>
      <c r="M46" s="186"/>
    </row>
    <row r="47" spans="1:14" ht="17.25">
      <c r="A47" s="188">
        <v>43</v>
      </c>
      <c r="B47" s="187" t="s">
        <v>384</v>
      </c>
      <c r="C47" s="192" t="s">
        <v>223</v>
      </c>
      <c r="D47" s="187" t="s">
        <v>153</v>
      </c>
      <c r="E47" s="187"/>
      <c r="F47" s="190">
        <v>6</v>
      </c>
      <c r="G47" s="189"/>
      <c r="H47" s="185">
        <v>93</v>
      </c>
      <c r="I47" s="187"/>
      <c r="J47" s="187"/>
      <c r="K47" s="187"/>
      <c r="L47" s="187"/>
      <c r="M47" s="186"/>
    </row>
    <row r="48" spans="1:14" ht="17.25">
      <c r="A48" s="185">
        <v>44</v>
      </c>
      <c r="B48" s="193" t="s">
        <v>379</v>
      </c>
      <c r="C48" s="193" t="s">
        <v>154</v>
      </c>
      <c r="D48" s="187" t="s">
        <v>153</v>
      </c>
      <c r="E48" s="187"/>
      <c r="F48" s="186">
        <v>4</v>
      </c>
      <c r="G48" s="189"/>
      <c r="H48" s="185">
        <v>94</v>
      </c>
      <c r="I48" s="187"/>
      <c r="J48" s="187"/>
      <c r="K48" s="187"/>
      <c r="L48" s="187"/>
      <c r="M48" s="186"/>
    </row>
    <row r="49" spans="1:13" ht="17.25">
      <c r="A49" s="185">
        <v>45</v>
      </c>
      <c r="B49" s="187" t="s">
        <v>608</v>
      </c>
      <c r="C49" s="192" t="s">
        <v>223</v>
      </c>
      <c r="D49" s="187" t="s">
        <v>153</v>
      </c>
      <c r="E49" s="187"/>
      <c r="F49" s="190">
        <v>5</v>
      </c>
      <c r="G49" s="191"/>
      <c r="H49" s="185">
        <v>95</v>
      </c>
      <c r="I49" s="187"/>
      <c r="J49" s="187"/>
      <c r="K49" s="187"/>
      <c r="L49" s="187"/>
      <c r="M49" s="186"/>
    </row>
    <row r="50" spans="1:13" ht="17.25">
      <c r="A50" s="188">
        <v>46</v>
      </c>
      <c r="B50" s="187" t="s">
        <v>352</v>
      </c>
      <c r="C50" s="187" t="s">
        <v>238</v>
      </c>
      <c r="D50" s="187" t="s">
        <v>161</v>
      </c>
      <c r="E50" s="187"/>
      <c r="F50" s="190">
        <v>3</v>
      </c>
      <c r="G50" s="189"/>
      <c r="H50" s="185">
        <v>96</v>
      </c>
      <c r="I50" s="187"/>
      <c r="J50" s="187"/>
      <c r="K50" s="187"/>
      <c r="L50" s="187"/>
      <c r="M50" s="186"/>
    </row>
    <row r="51" spans="1:13" ht="17.25">
      <c r="A51" s="185">
        <v>47</v>
      </c>
      <c r="B51" s="187" t="s">
        <v>607</v>
      </c>
      <c r="C51" s="187" t="s">
        <v>283</v>
      </c>
      <c r="D51" s="187" t="s">
        <v>161</v>
      </c>
      <c r="E51" s="187"/>
      <c r="F51" s="190">
        <v>3</v>
      </c>
      <c r="G51" s="189"/>
      <c r="H51" s="185">
        <v>97</v>
      </c>
      <c r="I51" s="187"/>
      <c r="J51" s="187"/>
      <c r="K51" s="187"/>
      <c r="L51" s="187"/>
      <c r="M51" s="186"/>
    </row>
    <row r="52" spans="1:13" ht="17.25">
      <c r="A52" s="185">
        <v>48</v>
      </c>
      <c r="B52" s="187" t="s">
        <v>338</v>
      </c>
      <c r="C52" s="187" t="s">
        <v>154</v>
      </c>
      <c r="D52" s="187" t="s">
        <v>153</v>
      </c>
      <c r="E52" s="187"/>
      <c r="F52" s="186">
        <v>6</v>
      </c>
      <c r="G52" s="189"/>
      <c r="H52" s="185">
        <v>98</v>
      </c>
      <c r="I52" s="187"/>
      <c r="J52" s="187"/>
      <c r="K52" s="187"/>
      <c r="L52" s="187"/>
      <c r="M52" s="186"/>
    </row>
    <row r="53" spans="1:13" ht="17.25">
      <c r="A53" s="188">
        <v>49</v>
      </c>
      <c r="B53" s="187" t="s">
        <v>606</v>
      </c>
      <c r="C53" s="187" t="s">
        <v>238</v>
      </c>
      <c r="D53" s="187" t="s">
        <v>161</v>
      </c>
      <c r="E53" s="187"/>
      <c r="F53" s="186">
        <v>5</v>
      </c>
      <c r="G53" s="189"/>
      <c r="H53" s="185">
        <v>99</v>
      </c>
      <c r="I53" s="187"/>
      <c r="J53" s="187"/>
      <c r="K53" s="187"/>
      <c r="L53" s="187"/>
      <c r="M53" s="186"/>
    </row>
    <row r="54" spans="1:13" ht="17.25">
      <c r="A54" s="185">
        <v>50</v>
      </c>
      <c r="B54" s="181" t="s">
        <v>373</v>
      </c>
      <c r="C54" s="184" t="s">
        <v>211</v>
      </c>
      <c r="D54" s="181" t="s">
        <v>182</v>
      </c>
      <c r="E54" s="181"/>
      <c r="F54" s="183">
        <v>5</v>
      </c>
      <c r="G54" s="182"/>
      <c r="H54" s="185">
        <v>100</v>
      </c>
      <c r="I54" s="181"/>
      <c r="J54" s="181"/>
      <c r="K54" s="181"/>
      <c r="L54" s="181"/>
      <c r="M54" s="180"/>
    </row>
    <row r="55" spans="1:13">
      <c r="A55" s="175"/>
      <c r="B55" s="175"/>
      <c r="C55" s="175"/>
      <c r="D55" s="175"/>
      <c r="E55" s="175"/>
      <c r="F55" s="175"/>
    </row>
    <row r="56" spans="1:13">
      <c r="A56" s="175"/>
      <c r="B56" s="175"/>
      <c r="C56" s="175"/>
      <c r="D56" s="175"/>
      <c r="E56" s="175"/>
      <c r="F56" s="175"/>
    </row>
    <row r="57" spans="1:13">
      <c r="A57" s="175"/>
      <c r="B57" s="175"/>
      <c r="C57" s="175"/>
      <c r="D57" s="175"/>
      <c r="E57" s="175"/>
      <c r="F57" s="175"/>
    </row>
    <row r="58" spans="1:13">
      <c r="A58" s="175"/>
      <c r="B58" s="175"/>
      <c r="C58" s="175"/>
      <c r="D58" s="175"/>
      <c r="E58" s="175"/>
      <c r="F58" s="175"/>
    </row>
    <row r="59" spans="1:13">
      <c r="A59" s="175"/>
      <c r="B59" s="175"/>
      <c r="C59" s="175"/>
      <c r="D59" s="175"/>
      <c r="E59" s="175"/>
      <c r="F59" s="175"/>
    </row>
    <row r="60" spans="1:13">
      <c r="A60" s="175"/>
      <c r="B60" s="175"/>
      <c r="C60" s="175"/>
      <c r="D60" s="175"/>
      <c r="E60" s="175"/>
      <c r="F60" s="175"/>
    </row>
    <row r="61" spans="1:13">
      <c r="A61" s="175"/>
      <c r="B61" s="175"/>
      <c r="C61" s="175"/>
      <c r="D61" s="175"/>
      <c r="E61" s="175"/>
      <c r="F61" s="175"/>
    </row>
    <row r="62" spans="1:13">
      <c r="A62" s="175"/>
      <c r="B62" s="175"/>
      <c r="C62" s="175"/>
      <c r="D62" s="175"/>
      <c r="E62" s="175"/>
      <c r="F62" s="175"/>
    </row>
    <row r="63" spans="1:13">
      <c r="A63" s="175"/>
      <c r="B63" s="175"/>
      <c r="C63" s="175"/>
      <c r="D63" s="175"/>
      <c r="E63" s="175"/>
      <c r="F63" s="175"/>
    </row>
    <row r="64" spans="1:13">
      <c r="A64" s="175"/>
      <c r="B64" s="175"/>
      <c r="C64" s="175"/>
      <c r="D64" s="175"/>
      <c r="E64" s="175"/>
      <c r="F64" s="175"/>
    </row>
    <row r="65" spans="1:6">
      <c r="A65" s="175"/>
      <c r="B65" s="175"/>
      <c r="C65" s="175"/>
      <c r="D65" s="175"/>
      <c r="E65" s="175"/>
      <c r="F65" s="175"/>
    </row>
    <row r="66" spans="1:6">
      <c r="A66" s="175"/>
      <c r="B66" s="175"/>
      <c r="C66" s="175"/>
      <c r="D66" s="175"/>
      <c r="E66" s="175"/>
      <c r="F66" s="175"/>
    </row>
    <row r="67" spans="1:6">
      <c r="A67" s="175"/>
      <c r="B67" s="175"/>
      <c r="C67" s="175"/>
      <c r="D67" s="175"/>
      <c r="E67" s="175"/>
      <c r="F67" s="175"/>
    </row>
  </sheetData>
  <sheetProtection selectLockedCells="1" selectUnlockedCells="1"/>
  <mergeCells count="2">
    <mergeCell ref="A1:M1"/>
    <mergeCell ref="H2:M2"/>
  </mergeCells>
  <phoneticPr fontId="1"/>
  <printOptions horizontalCentered="1" verticalCentered="1"/>
  <pageMargins left="0.25" right="0.25" top="0.75" bottom="0.75" header="0.3" footer="0.3"/>
  <pageSetup paperSize="9" scale="88" firstPageNumber="0" orientation="portrait" useFirstPageNumber="1"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C1F854-22F3-465E-B573-B7245C95CBF3}">
  <sheetPr>
    <tabColor indexed="10"/>
  </sheetPr>
  <dimension ref="A1:N83"/>
  <sheetViews>
    <sheetView view="pageBreakPreview" zoomScale="90" zoomScaleNormal="100" zoomScaleSheetLayoutView="90" workbookViewId="0">
      <selection activeCell="D4" sqref="D4"/>
    </sheetView>
  </sheetViews>
  <sheetFormatPr defaultColWidth="8.25" defaultRowHeight="18.75"/>
  <cols>
    <col min="1" max="1" width="5.625" style="223" customWidth="1"/>
    <col min="2" max="2" width="16.25" style="223" customWidth="1"/>
    <col min="3" max="3" width="16.25" style="222" customWidth="1"/>
    <col min="4" max="4" width="4.125" style="222" customWidth="1"/>
    <col min="5" max="5" width="4.25" style="177" customWidth="1"/>
    <col min="6" max="6" width="4.875" style="223" customWidth="1"/>
    <col min="7" max="7" width="1.25" style="223" customWidth="1"/>
    <col min="8" max="8" width="5.625" style="222" customWidth="1"/>
    <col min="9" max="10" width="16.25" style="221" customWidth="1"/>
    <col min="11" max="11" width="4.125" style="177" customWidth="1"/>
    <col min="12" max="12" width="4.25" style="221" customWidth="1"/>
    <col min="13" max="13" width="4.25" style="177" customWidth="1"/>
    <col min="14" max="14" width="2.75" style="175" customWidth="1"/>
    <col min="15" max="16384" width="8.25" style="175"/>
  </cols>
  <sheetData>
    <row r="1" spans="1:14" ht="28.5">
      <c r="A1" s="360" t="s">
        <v>673</v>
      </c>
      <c r="B1" s="360"/>
      <c r="C1" s="360"/>
      <c r="D1" s="360"/>
      <c r="E1" s="360"/>
      <c r="F1" s="360"/>
      <c r="G1" s="360"/>
      <c r="H1" s="360"/>
      <c r="I1" s="360"/>
      <c r="J1" s="360"/>
      <c r="K1" s="360"/>
      <c r="L1" s="360"/>
      <c r="M1" s="360"/>
    </row>
    <row r="2" spans="1:14" ht="14.25" customHeight="1">
      <c r="A2" s="220"/>
      <c r="B2" s="220"/>
      <c r="C2" s="220"/>
      <c r="D2" s="220"/>
      <c r="E2" s="220"/>
      <c r="F2" s="220"/>
      <c r="G2" s="218"/>
      <c r="H2" s="361"/>
      <c r="I2" s="361"/>
      <c r="J2" s="361"/>
      <c r="K2" s="361"/>
      <c r="L2" s="361"/>
      <c r="M2" s="361"/>
      <c r="N2" s="219"/>
    </row>
    <row r="3" spans="1:14" ht="9.75" customHeight="1">
      <c r="A3" s="244"/>
      <c r="B3" s="244"/>
      <c r="C3" s="244"/>
      <c r="D3" s="244"/>
      <c r="E3" s="244"/>
      <c r="F3" s="244"/>
      <c r="H3" s="223"/>
      <c r="K3" s="223"/>
      <c r="L3" s="243"/>
      <c r="M3" s="223"/>
    </row>
    <row r="4" spans="1:14" ht="17.100000000000001" customHeight="1">
      <c r="A4" s="239" t="s">
        <v>393</v>
      </c>
      <c r="B4" s="241" t="s">
        <v>392</v>
      </c>
      <c r="C4" s="241" t="s">
        <v>391</v>
      </c>
      <c r="D4" s="240" t="s">
        <v>43</v>
      </c>
      <c r="E4" s="239" t="s">
        <v>390</v>
      </c>
      <c r="F4" s="241" t="s">
        <v>389</v>
      </c>
      <c r="G4" s="242"/>
      <c r="H4" s="241" t="s">
        <v>393</v>
      </c>
      <c r="I4" s="241" t="s">
        <v>392</v>
      </c>
      <c r="J4" s="241" t="s">
        <v>391</v>
      </c>
      <c r="K4" s="240" t="s">
        <v>43</v>
      </c>
      <c r="L4" s="239" t="s">
        <v>390</v>
      </c>
      <c r="M4" s="238" t="s">
        <v>389</v>
      </c>
    </row>
    <row r="5" spans="1:14" ht="17.25" customHeight="1">
      <c r="A5" s="229">
        <v>1</v>
      </c>
      <c r="B5" s="235" t="s">
        <v>299</v>
      </c>
      <c r="C5" s="235" t="s">
        <v>232</v>
      </c>
      <c r="D5" s="235" t="s">
        <v>161</v>
      </c>
      <c r="E5" s="235"/>
      <c r="F5" s="234">
        <v>6</v>
      </c>
      <c r="G5" s="189"/>
      <c r="H5" s="185">
        <v>52</v>
      </c>
      <c r="I5" s="187" t="s">
        <v>447</v>
      </c>
      <c r="J5" s="187" t="s">
        <v>223</v>
      </c>
      <c r="K5" s="187" t="s">
        <v>153</v>
      </c>
      <c r="L5" s="187"/>
      <c r="M5" s="186">
        <v>3</v>
      </c>
    </row>
    <row r="6" spans="1:14" ht="17.25" customHeight="1">
      <c r="A6" s="185">
        <v>2</v>
      </c>
      <c r="B6" s="235" t="s">
        <v>454</v>
      </c>
      <c r="C6" s="235" t="s">
        <v>214</v>
      </c>
      <c r="D6" s="235" t="s">
        <v>161</v>
      </c>
      <c r="E6" s="235"/>
      <c r="F6" s="236">
        <v>6</v>
      </c>
      <c r="G6" s="189"/>
      <c r="H6" s="229">
        <v>53</v>
      </c>
      <c r="I6" s="187" t="s">
        <v>672</v>
      </c>
      <c r="J6" s="192" t="s">
        <v>292</v>
      </c>
      <c r="K6" s="187" t="s">
        <v>161</v>
      </c>
      <c r="L6" s="187"/>
      <c r="M6" s="190">
        <v>4</v>
      </c>
    </row>
    <row r="7" spans="1:14" ht="17.25" customHeight="1">
      <c r="A7" s="185">
        <v>3</v>
      </c>
      <c r="B7" s="235" t="s">
        <v>320</v>
      </c>
      <c r="C7" s="237" t="s">
        <v>156</v>
      </c>
      <c r="D7" s="235" t="s">
        <v>62</v>
      </c>
      <c r="E7" s="235"/>
      <c r="F7" s="236">
        <v>6</v>
      </c>
      <c r="G7" s="189"/>
      <c r="H7" s="185">
        <v>54</v>
      </c>
      <c r="I7" s="187" t="s">
        <v>408</v>
      </c>
      <c r="J7" s="187" t="s">
        <v>183</v>
      </c>
      <c r="K7" s="187" t="s">
        <v>182</v>
      </c>
      <c r="L7" s="187"/>
      <c r="M7" s="190">
        <v>6</v>
      </c>
    </row>
    <row r="8" spans="1:14" ht="17.25" customHeight="1">
      <c r="A8" s="229">
        <v>4</v>
      </c>
      <c r="B8" s="235" t="s">
        <v>302</v>
      </c>
      <c r="C8" s="235" t="s">
        <v>214</v>
      </c>
      <c r="D8" s="235" t="s">
        <v>161</v>
      </c>
      <c r="E8" s="235"/>
      <c r="F8" s="236">
        <v>6</v>
      </c>
      <c r="G8" s="189"/>
      <c r="H8" s="185">
        <v>55</v>
      </c>
      <c r="I8" s="187" t="s">
        <v>401</v>
      </c>
      <c r="J8" s="192" t="s">
        <v>206</v>
      </c>
      <c r="K8" s="187" t="s">
        <v>182</v>
      </c>
      <c r="L8" s="187"/>
      <c r="M8" s="190">
        <v>6</v>
      </c>
    </row>
    <row r="9" spans="1:14" ht="17.25" customHeight="1">
      <c r="A9" s="277">
        <v>5</v>
      </c>
      <c r="B9" s="276" t="s">
        <v>298</v>
      </c>
      <c r="C9" s="276" t="s">
        <v>232</v>
      </c>
      <c r="D9" s="276" t="s">
        <v>161</v>
      </c>
      <c r="E9" s="276"/>
      <c r="F9" s="278">
        <v>4</v>
      </c>
      <c r="G9" s="189"/>
      <c r="H9" s="229">
        <v>56</v>
      </c>
      <c r="I9" s="187" t="s">
        <v>399</v>
      </c>
      <c r="J9" s="192" t="s">
        <v>183</v>
      </c>
      <c r="K9" s="187" t="s">
        <v>182</v>
      </c>
      <c r="L9" s="187"/>
      <c r="M9" s="190">
        <v>5</v>
      </c>
    </row>
    <row r="10" spans="1:14" ht="17.25" customHeight="1">
      <c r="A10" s="277">
        <v>6</v>
      </c>
      <c r="B10" s="276" t="s">
        <v>291</v>
      </c>
      <c r="C10" s="276" t="s">
        <v>223</v>
      </c>
      <c r="D10" s="276" t="s">
        <v>153</v>
      </c>
      <c r="E10" s="276"/>
      <c r="F10" s="275">
        <v>6</v>
      </c>
      <c r="G10" s="189"/>
      <c r="H10" s="185">
        <v>57</v>
      </c>
      <c r="I10" s="193" t="s">
        <v>444</v>
      </c>
      <c r="J10" s="193" t="s">
        <v>238</v>
      </c>
      <c r="K10" s="187" t="s">
        <v>161</v>
      </c>
      <c r="L10" s="187"/>
      <c r="M10" s="186">
        <v>6</v>
      </c>
    </row>
    <row r="11" spans="1:14" ht="17.25" customHeight="1">
      <c r="A11" s="229">
        <v>7</v>
      </c>
      <c r="B11" s="235" t="s">
        <v>443</v>
      </c>
      <c r="C11" s="235" t="s">
        <v>214</v>
      </c>
      <c r="D11" s="235" t="s">
        <v>161</v>
      </c>
      <c r="E11" s="235"/>
      <c r="F11" s="236">
        <v>4</v>
      </c>
      <c r="G11" s="189"/>
      <c r="H11" s="185">
        <v>58</v>
      </c>
      <c r="I11" s="193" t="s">
        <v>442</v>
      </c>
      <c r="J11" s="187" t="s">
        <v>425</v>
      </c>
      <c r="K11" s="187" t="s">
        <v>182</v>
      </c>
      <c r="L11" s="187"/>
      <c r="M11" s="190">
        <v>6</v>
      </c>
    </row>
    <row r="12" spans="1:14" ht="17.25" customHeight="1">
      <c r="A12" s="185">
        <v>8</v>
      </c>
      <c r="B12" s="235" t="s">
        <v>437</v>
      </c>
      <c r="C12" s="235" t="s">
        <v>211</v>
      </c>
      <c r="D12" s="235" t="s">
        <v>182</v>
      </c>
      <c r="E12" s="235"/>
      <c r="F12" s="234">
        <v>6</v>
      </c>
      <c r="G12" s="189"/>
      <c r="H12" s="229">
        <v>59</v>
      </c>
      <c r="I12" s="187" t="s">
        <v>449</v>
      </c>
      <c r="J12" s="187" t="s">
        <v>154</v>
      </c>
      <c r="K12" s="187" t="s">
        <v>153</v>
      </c>
      <c r="L12" s="187"/>
      <c r="M12" s="190">
        <v>1</v>
      </c>
    </row>
    <row r="13" spans="1:14" ht="17.25" customHeight="1">
      <c r="A13" s="185">
        <v>9</v>
      </c>
      <c r="B13" s="235" t="s">
        <v>450</v>
      </c>
      <c r="C13" s="235" t="s">
        <v>238</v>
      </c>
      <c r="D13" s="235" t="s">
        <v>161</v>
      </c>
      <c r="E13" s="235"/>
      <c r="F13" s="234">
        <v>6</v>
      </c>
      <c r="G13" s="189"/>
      <c r="H13" s="185">
        <v>60</v>
      </c>
      <c r="I13" s="193" t="s">
        <v>433</v>
      </c>
      <c r="J13" s="187" t="s">
        <v>154</v>
      </c>
      <c r="K13" s="187" t="s">
        <v>153</v>
      </c>
      <c r="L13" s="187"/>
      <c r="M13" s="190">
        <v>6</v>
      </c>
    </row>
    <row r="14" spans="1:14" ht="17.25" customHeight="1">
      <c r="A14" s="229">
        <v>10</v>
      </c>
      <c r="B14" s="235" t="s">
        <v>327</v>
      </c>
      <c r="C14" s="235" t="s">
        <v>154</v>
      </c>
      <c r="D14" s="235" t="s">
        <v>153</v>
      </c>
      <c r="E14" s="235"/>
      <c r="F14" s="234">
        <v>6</v>
      </c>
      <c r="G14" s="189"/>
      <c r="H14" s="185">
        <v>61</v>
      </c>
      <c r="I14" s="187" t="s">
        <v>441</v>
      </c>
      <c r="J14" s="187" t="s">
        <v>287</v>
      </c>
      <c r="K14" s="187" t="s">
        <v>161</v>
      </c>
      <c r="L14" s="187"/>
      <c r="M14" s="190">
        <v>5</v>
      </c>
    </row>
    <row r="15" spans="1:14" ht="17.25" customHeight="1">
      <c r="A15" s="185">
        <v>11</v>
      </c>
      <c r="B15" s="235" t="s">
        <v>329</v>
      </c>
      <c r="C15" s="235" t="s">
        <v>154</v>
      </c>
      <c r="D15" s="235" t="s">
        <v>153</v>
      </c>
      <c r="E15" s="235"/>
      <c r="F15" s="234">
        <v>5</v>
      </c>
      <c r="G15" s="189"/>
      <c r="H15" s="229">
        <v>62</v>
      </c>
      <c r="I15" s="187" t="s">
        <v>404</v>
      </c>
      <c r="J15" s="187" t="s">
        <v>154</v>
      </c>
      <c r="K15" s="187" t="s">
        <v>153</v>
      </c>
      <c r="L15" s="187"/>
      <c r="M15" s="186">
        <v>3</v>
      </c>
    </row>
    <row r="16" spans="1:14" ht="17.25" customHeight="1">
      <c r="A16" s="185">
        <v>12</v>
      </c>
      <c r="B16" s="233" t="s">
        <v>403</v>
      </c>
      <c r="C16" s="233" t="s">
        <v>175</v>
      </c>
      <c r="D16" s="233" t="s">
        <v>62</v>
      </c>
      <c r="E16" s="233"/>
      <c r="F16" s="232">
        <v>6</v>
      </c>
      <c r="G16" s="189"/>
      <c r="H16" s="185">
        <v>63</v>
      </c>
      <c r="I16" s="187" t="s">
        <v>421</v>
      </c>
      <c r="J16" s="187" t="s">
        <v>171</v>
      </c>
      <c r="K16" s="187" t="s">
        <v>149</v>
      </c>
      <c r="L16" s="187"/>
      <c r="M16" s="186">
        <v>2</v>
      </c>
    </row>
    <row r="17" spans="1:13" ht="17.25" customHeight="1">
      <c r="A17" s="229">
        <v>13</v>
      </c>
      <c r="B17" s="233" t="s">
        <v>445</v>
      </c>
      <c r="C17" s="233" t="s">
        <v>236</v>
      </c>
      <c r="D17" s="233" t="s">
        <v>149</v>
      </c>
      <c r="E17" s="233"/>
      <c r="F17" s="232">
        <v>6</v>
      </c>
      <c r="G17" s="189"/>
      <c r="H17" s="185">
        <v>64</v>
      </c>
      <c r="I17" s="187" t="s">
        <v>671</v>
      </c>
      <c r="J17" s="187" t="s">
        <v>190</v>
      </c>
      <c r="K17" s="187" t="s">
        <v>179</v>
      </c>
      <c r="L17" s="187"/>
      <c r="M17" s="186">
        <v>5</v>
      </c>
    </row>
    <row r="18" spans="1:13" ht="17.25" customHeight="1">
      <c r="A18" s="185">
        <v>14</v>
      </c>
      <c r="B18" s="233" t="s">
        <v>428</v>
      </c>
      <c r="C18" s="233" t="s">
        <v>609</v>
      </c>
      <c r="D18" s="233" t="s">
        <v>149</v>
      </c>
      <c r="E18" s="233"/>
      <c r="F18" s="232">
        <v>6</v>
      </c>
      <c r="G18" s="189"/>
      <c r="H18" s="229">
        <v>65</v>
      </c>
      <c r="I18" s="187" t="s">
        <v>670</v>
      </c>
      <c r="J18" s="192" t="s">
        <v>415</v>
      </c>
      <c r="K18" s="187" t="s">
        <v>153</v>
      </c>
      <c r="L18" s="187"/>
      <c r="M18" s="190">
        <v>5</v>
      </c>
    </row>
    <row r="19" spans="1:13" ht="17.25" customHeight="1">
      <c r="A19" s="185">
        <v>15</v>
      </c>
      <c r="B19" s="233" t="s">
        <v>409</v>
      </c>
      <c r="C19" s="233" t="s">
        <v>154</v>
      </c>
      <c r="D19" s="233" t="s">
        <v>153</v>
      </c>
      <c r="E19" s="233"/>
      <c r="F19" s="232">
        <v>3</v>
      </c>
      <c r="G19" s="189"/>
      <c r="H19" s="185">
        <v>66</v>
      </c>
      <c r="I19" s="187" t="s">
        <v>426</v>
      </c>
      <c r="J19" s="187" t="s">
        <v>425</v>
      </c>
      <c r="K19" s="187" t="s">
        <v>182</v>
      </c>
      <c r="L19" s="187"/>
      <c r="M19" s="186">
        <v>4</v>
      </c>
    </row>
    <row r="20" spans="1:13" ht="17.25" customHeight="1">
      <c r="A20" s="229">
        <v>16</v>
      </c>
      <c r="B20" s="233" t="s">
        <v>405</v>
      </c>
      <c r="C20" s="233" t="s">
        <v>188</v>
      </c>
      <c r="D20" s="233" t="s">
        <v>62</v>
      </c>
      <c r="E20" s="233"/>
      <c r="F20" s="232">
        <v>6</v>
      </c>
      <c r="G20" s="207"/>
      <c r="H20" s="185">
        <v>67</v>
      </c>
      <c r="I20" s="187" t="s">
        <v>431</v>
      </c>
      <c r="J20" s="187" t="s">
        <v>395</v>
      </c>
      <c r="K20" s="187" t="s">
        <v>62</v>
      </c>
      <c r="L20" s="187"/>
      <c r="M20" s="186">
        <v>6</v>
      </c>
    </row>
    <row r="21" spans="1:13" ht="17.25" customHeight="1">
      <c r="A21" s="185">
        <v>17</v>
      </c>
      <c r="B21" s="233" t="s">
        <v>418</v>
      </c>
      <c r="C21" s="233" t="s">
        <v>171</v>
      </c>
      <c r="D21" s="233" t="s">
        <v>149</v>
      </c>
      <c r="E21" s="233"/>
      <c r="F21" s="232">
        <v>2</v>
      </c>
      <c r="G21" s="207"/>
      <c r="H21" s="229">
        <v>68</v>
      </c>
      <c r="I21" s="193" t="s">
        <v>669</v>
      </c>
      <c r="J21" s="187" t="s">
        <v>521</v>
      </c>
      <c r="K21" s="187" t="s">
        <v>149</v>
      </c>
      <c r="L21" s="187"/>
      <c r="M21" s="190">
        <v>6</v>
      </c>
    </row>
    <row r="22" spans="1:13" ht="17.25" customHeight="1">
      <c r="A22" s="185">
        <v>18</v>
      </c>
      <c r="B22" s="233" t="s">
        <v>440</v>
      </c>
      <c r="C22" s="233" t="s">
        <v>154</v>
      </c>
      <c r="D22" s="233" t="s">
        <v>153</v>
      </c>
      <c r="E22" s="233"/>
      <c r="F22" s="232">
        <v>5</v>
      </c>
      <c r="G22" s="189"/>
      <c r="H22" s="185">
        <v>69</v>
      </c>
      <c r="I22" s="187" t="s">
        <v>417</v>
      </c>
      <c r="J22" s="187" t="s">
        <v>395</v>
      </c>
      <c r="K22" s="187" t="s">
        <v>62</v>
      </c>
      <c r="L22" s="187"/>
      <c r="M22" s="190">
        <v>6</v>
      </c>
    </row>
    <row r="23" spans="1:13" ht="17.25" customHeight="1">
      <c r="A23" s="229">
        <v>19</v>
      </c>
      <c r="B23" s="233" t="s">
        <v>413</v>
      </c>
      <c r="C23" s="233" t="s">
        <v>314</v>
      </c>
      <c r="D23" s="233" t="s">
        <v>179</v>
      </c>
      <c r="E23" s="233"/>
      <c r="F23" s="232">
        <v>4</v>
      </c>
      <c r="G23" s="189"/>
      <c r="H23" s="185">
        <v>70</v>
      </c>
      <c r="I23" s="187" t="s">
        <v>398</v>
      </c>
      <c r="J23" s="192" t="s">
        <v>339</v>
      </c>
      <c r="K23" s="187" t="s">
        <v>161</v>
      </c>
      <c r="L23" s="187"/>
      <c r="M23" s="190">
        <v>4</v>
      </c>
    </row>
    <row r="24" spans="1:13" ht="17.25" customHeight="1">
      <c r="A24" s="185">
        <v>20</v>
      </c>
      <c r="B24" s="231" t="s">
        <v>432</v>
      </c>
      <c r="C24" s="231" t="s">
        <v>290</v>
      </c>
      <c r="D24" s="231" t="s">
        <v>149</v>
      </c>
      <c r="E24" s="231"/>
      <c r="F24" s="230">
        <v>6</v>
      </c>
      <c r="G24" s="189"/>
      <c r="H24" s="229">
        <v>71</v>
      </c>
      <c r="I24" s="187" t="s">
        <v>668</v>
      </c>
      <c r="J24" s="192" t="s">
        <v>180</v>
      </c>
      <c r="K24" s="187" t="s">
        <v>179</v>
      </c>
      <c r="L24" s="187"/>
      <c r="M24" s="186">
        <v>5</v>
      </c>
    </row>
    <row r="25" spans="1:13" ht="17.25" customHeight="1">
      <c r="A25" s="185">
        <v>21</v>
      </c>
      <c r="B25" s="195" t="s">
        <v>427</v>
      </c>
      <c r="C25" s="195" t="s">
        <v>154</v>
      </c>
      <c r="D25" s="195" t="s">
        <v>153</v>
      </c>
      <c r="E25" s="195"/>
      <c r="F25" s="202">
        <v>4</v>
      </c>
      <c r="G25" s="189"/>
      <c r="H25" s="185">
        <v>72</v>
      </c>
      <c r="I25" s="187" t="s">
        <v>667</v>
      </c>
      <c r="J25" s="187" t="s">
        <v>624</v>
      </c>
      <c r="K25" s="187" t="s">
        <v>182</v>
      </c>
      <c r="L25" s="187"/>
      <c r="M25" s="190">
        <v>6</v>
      </c>
    </row>
    <row r="26" spans="1:13" ht="17.25" customHeight="1">
      <c r="A26" s="229">
        <v>22</v>
      </c>
      <c r="B26" s="187" t="s">
        <v>416</v>
      </c>
      <c r="C26" s="192" t="s">
        <v>415</v>
      </c>
      <c r="D26" s="187" t="s">
        <v>153</v>
      </c>
      <c r="E26" s="187"/>
      <c r="F26" s="200">
        <v>6</v>
      </c>
      <c r="G26" s="189"/>
      <c r="H26" s="185">
        <v>73</v>
      </c>
      <c r="I26" s="187" t="s">
        <v>666</v>
      </c>
      <c r="J26" s="193" t="s">
        <v>214</v>
      </c>
      <c r="K26" s="187" t="s">
        <v>161</v>
      </c>
      <c r="L26" s="187"/>
      <c r="M26" s="186">
        <v>2</v>
      </c>
    </row>
    <row r="27" spans="1:13" ht="17.25" customHeight="1">
      <c r="A27" s="185">
        <v>23</v>
      </c>
      <c r="B27" s="187" t="s">
        <v>453</v>
      </c>
      <c r="C27" s="187" t="s">
        <v>232</v>
      </c>
      <c r="D27" s="187" t="s">
        <v>161</v>
      </c>
      <c r="E27" s="193"/>
      <c r="F27" s="200">
        <v>6</v>
      </c>
      <c r="G27" s="189"/>
      <c r="H27" s="229">
        <v>74</v>
      </c>
      <c r="I27" s="187" t="s">
        <v>412</v>
      </c>
      <c r="J27" s="187" t="s">
        <v>395</v>
      </c>
      <c r="K27" s="187" t="s">
        <v>62</v>
      </c>
      <c r="L27" s="187"/>
      <c r="M27" s="190">
        <v>4</v>
      </c>
    </row>
    <row r="28" spans="1:13" ht="17.25" customHeight="1">
      <c r="A28" s="185">
        <v>24</v>
      </c>
      <c r="B28" s="187" t="s">
        <v>434</v>
      </c>
      <c r="C28" s="187" t="s">
        <v>190</v>
      </c>
      <c r="D28" s="187" t="s">
        <v>179</v>
      </c>
      <c r="E28" s="187"/>
      <c r="F28" s="200">
        <v>2</v>
      </c>
      <c r="G28" s="189"/>
      <c r="H28" s="185">
        <v>75</v>
      </c>
      <c r="I28" s="187" t="s">
        <v>429</v>
      </c>
      <c r="J28" s="187" t="s">
        <v>175</v>
      </c>
      <c r="K28" s="187" t="s">
        <v>62</v>
      </c>
      <c r="L28" s="187"/>
      <c r="M28" s="186">
        <v>3</v>
      </c>
    </row>
    <row r="29" spans="1:13" ht="17.25" customHeight="1">
      <c r="A29" s="229">
        <v>25</v>
      </c>
      <c r="B29" s="187" t="s">
        <v>424</v>
      </c>
      <c r="C29" s="187" t="s">
        <v>211</v>
      </c>
      <c r="D29" s="187" t="s">
        <v>182</v>
      </c>
      <c r="E29" s="187"/>
      <c r="F29" s="201">
        <v>6</v>
      </c>
      <c r="G29" s="189"/>
      <c r="H29" s="185">
        <v>76</v>
      </c>
      <c r="I29" s="187" t="s">
        <v>665</v>
      </c>
      <c r="J29" s="187" t="s">
        <v>232</v>
      </c>
      <c r="K29" s="187" t="s">
        <v>161</v>
      </c>
      <c r="L29" s="187"/>
      <c r="M29" s="186">
        <v>6</v>
      </c>
    </row>
    <row r="30" spans="1:13" ht="17.25" customHeight="1">
      <c r="A30" s="185">
        <v>26</v>
      </c>
      <c r="B30" s="187" t="s">
        <v>461</v>
      </c>
      <c r="C30" s="187" t="s">
        <v>609</v>
      </c>
      <c r="D30" s="187" t="s">
        <v>149</v>
      </c>
      <c r="E30" s="187"/>
      <c r="F30" s="200">
        <v>6</v>
      </c>
      <c r="G30" s="189"/>
      <c r="H30" s="229">
        <v>77</v>
      </c>
      <c r="I30" s="187" t="s">
        <v>664</v>
      </c>
      <c r="J30" s="187" t="s">
        <v>223</v>
      </c>
      <c r="K30" s="187" t="s">
        <v>153</v>
      </c>
      <c r="L30" s="187"/>
      <c r="M30" s="186">
        <v>3</v>
      </c>
    </row>
    <row r="31" spans="1:13" ht="17.25" customHeight="1">
      <c r="A31" s="185">
        <v>27</v>
      </c>
      <c r="B31" s="187" t="s">
        <v>397</v>
      </c>
      <c r="C31" s="192" t="s">
        <v>609</v>
      </c>
      <c r="D31" s="187" t="s">
        <v>149</v>
      </c>
      <c r="E31" s="187"/>
      <c r="F31" s="200">
        <v>6</v>
      </c>
      <c r="G31" s="189"/>
      <c r="H31" s="185">
        <v>78</v>
      </c>
      <c r="I31" s="187" t="s">
        <v>663</v>
      </c>
      <c r="J31" s="187" t="s">
        <v>283</v>
      </c>
      <c r="K31" s="187" t="s">
        <v>161</v>
      </c>
      <c r="L31" s="187"/>
      <c r="M31" s="186">
        <v>6</v>
      </c>
    </row>
    <row r="32" spans="1:13" ht="17.25" customHeight="1">
      <c r="A32" s="229">
        <v>28</v>
      </c>
      <c r="B32" s="187" t="s">
        <v>402</v>
      </c>
      <c r="C32" s="187" t="s">
        <v>175</v>
      </c>
      <c r="D32" s="187" t="s">
        <v>62</v>
      </c>
      <c r="E32" s="187"/>
      <c r="F32" s="200">
        <v>5</v>
      </c>
      <c r="G32" s="189"/>
      <c r="H32" s="185">
        <v>79</v>
      </c>
      <c r="I32" s="187" t="s">
        <v>662</v>
      </c>
      <c r="J32" s="187" t="s">
        <v>214</v>
      </c>
      <c r="K32" s="187" t="s">
        <v>161</v>
      </c>
      <c r="L32" s="187"/>
      <c r="M32" s="186">
        <v>3</v>
      </c>
    </row>
    <row r="33" spans="1:13" ht="17.25" customHeight="1">
      <c r="A33" s="185">
        <v>29</v>
      </c>
      <c r="B33" s="187" t="s">
        <v>462</v>
      </c>
      <c r="C33" s="187" t="s">
        <v>154</v>
      </c>
      <c r="D33" s="187" t="s">
        <v>153</v>
      </c>
      <c r="E33" s="187"/>
      <c r="F33" s="200">
        <v>2</v>
      </c>
      <c r="G33" s="189"/>
      <c r="H33" s="229">
        <v>80</v>
      </c>
      <c r="I33" s="187" t="s">
        <v>661</v>
      </c>
      <c r="J33" s="187" t="s">
        <v>156</v>
      </c>
      <c r="K33" s="187" t="s">
        <v>62</v>
      </c>
      <c r="L33" s="187"/>
      <c r="M33" s="186">
        <v>5</v>
      </c>
    </row>
    <row r="34" spans="1:13" ht="17.25" customHeight="1">
      <c r="A34" s="185">
        <v>30</v>
      </c>
      <c r="B34" s="187" t="s">
        <v>422</v>
      </c>
      <c r="C34" s="187" t="s">
        <v>154</v>
      </c>
      <c r="D34" s="187" t="s">
        <v>153</v>
      </c>
      <c r="E34" s="187"/>
      <c r="F34" s="201">
        <v>3</v>
      </c>
      <c r="G34" s="189"/>
      <c r="H34" s="185">
        <v>81</v>
      </c>
      <c r="I34" s="187" t="s">
        <v>660</v>
      </c>
      <c r="J34" s="187" t="s">
        <v>339</v>
      </c>
      <c r="K34" s="187" t="s">
        <v>161</v>
      </c>
      <c r="L34" s="187"/>
      <c r="M34" s="186">
        <v>5</v>
      </c>
    </row>
    <row r="35" spans="1:13" ht="17.25" customHeight="1">
      <c r="A35" s="229">
        <v>31</v>
      </c>
      <c r="B35" s="187" t="s">
        <v>420</v>
      </c>
      <c r="C35" s="187" t="s">
        <v>290</v>
      </c>
      <c r="D35" s="187" t="s">
        <v>149</v>
      </c>
      <c r="E35" s="187"/>
      <c r="F35" s="201">
        <v>5</v>
      </c>
      <c r="G35" s="189"/>
      <c r="H35" s="185">
        <v>82</v>
      </c>
      <c r="I35" s="187" t="s">
        <v>406</v>
      </c>
      <c r="J35" s="192" t="s">
        <v>190</v>
      </c>
      <c r="K35" s="187" t="s">
        <v>179</v>
      </c>
      <c r="L35" s="187"/>
      <c r="M35" s="190">
        <v>2</v>
      </c>
    </row>
    <row r="36" spans="1:13" ht="17.25" customHeight="1">
      <c r="A36" s="185">
        <v>32</v>
      </c>
      <c r="B36" s="187" t="s">
        <v>400</v>
      </c>
      <c r="C36" s="187" t="s">
        <v>154</v>
      </c>
      <c r="D36" s="187" t="s">
        <v>153</v>
      </c>
      <c r="E36" s="187"/>
      <c r="F36" s="200">
        <v>4</v>
      </c>
      <c r="G36" s="189"/>
      <c r="H36" s="229">
        <v>83</v>
      </c>
      <c r="I36" s="187" t="s">
        <v>396</v>
      </c>
      <c r="J36" s="187" t="s">
        <v>395</v>
      </c>
      <c r="K36" s="187" t="s">
        <v>62</v>
      </c>
      <c r="L36" s="187"/>
      <c r="M36" s="186">
        <v>4</v>
      </c>
    </row>
    <row r="37" spans="1:13" ht="17.25" customHeight="1">
      <c r="A37" s="185">
        <v>33</v>
      </c>
      <c r="B37" s="187" t="s">
        <v>411</v>
      </c>
      <c r="C37" s="187" t="s">
        <v>175</v>
      </c>
      <c r="D37" s="187" t="s">
        <v>62</v>
      </c>
      <c r="E37" s="187"/>
      <c r="F37" s="200">
        <v>6</v>
      </c>
      <c r="G37" s="189"/>
      <c r="H37" s="185">
        <v>84</v>
      </c>
      <c r="I37" s="187" t="s">
        <v>659</v>
      </c>
      <c r="J37" s="187" t="s">
        <v>187</v>
      </c>
      <c r="K37" s="187" t="s">
        <v>149</v>
      </c>
      <c r="L37" s="187" t="s">
        <v>335</v>
      </c>
      <c r="M37" s="186">
        <v>6</v>
      </c>
    </row>
    <row r="38" spans="1:13" ht="17.25" customHeight="1">
      <c r="A38" s="229">
        <v>34</v>
      </c>
      <c r="B38" s="187" t="s">
        <v>407</v>
      </c>
      <c r="C38" s="187" t="s">
        <v>183</v>
      </c>
      <c r="D38" s="187" t="s">
        <v>182</v>
      </c>
      <c r="E38" s="187"/>
      <c r="F38" s="201">
        <v>3</v>
      </c>
      <c r="G38" s="189"/>
      <c r="H38" s="185">
        <v>85</v>
      </c>
      <c r="I38" s="193" t="s">
        <v>658</v>
      </c>
      <c r="J38" s="187" t="s">
        <v>188</v>
      </c>
      <c r="K38" s="187" t="s">
        <v>62</v>
      </c>
      <c r="L38" s="187"/>
      <c r="M38" s="190">
        <v>6</v>
      </c>
    </row>
    <row r="39" spans="1:13" ht="17.25" customHeight="1">
      <c r="A39" s="185">
        <v>35</v>
      </c>
      <c r="B39" s="187" t="s">
        <v>463</v>
      </c>
      <c r="C39" s="187" t="s">
        <v>609</v>
      </c>
      <c r="D39" s="187" t="s">
        <v>149</v>
      </c>
      <c r="E39" s="187"/>
      <c r="F39" s="200">
        <v>6</v>
      </c>
      <c r="G39" s="189"/>
      <c r="H39" s="229">
        <v>86</v>
      </c>
      <c r="I39" s="187" t="s">
        <v>657</v>
      </c>
      <c r="J39" s="187" t="s">
        <v>154</v>
      </c>
      <c r="K39" s="187" t="s">
        <v>153</v>
      </c>
      <c r="L39" s="187"/>
      <c r="M39" s="190">
        <v>4</v>
      </c>
    </row>
    <row r="40" spans="1:13" ht="17.25">
      <c r="A40" s="185">
        <v>36</v>
      </c>
      <c r="B40" s="187" t="s">
        <v>423</v>
      </c>
      <c r="C40" s="187" t="s">
        <v>223</v>
      </c>
      <c r="D40" s="187" t="s">
        <v>153</v>
      </c>
      <c r="E40" s="187"/>
      <c r="F40" s="201">
        <v>4</v>
      </c>
      <c r="G40" s="189"/>
      <c r="H40" s="185">
        <v>87</v>
      </c>
      <c r="I40" s="187" t="s">
        <v>656</v>
      </c>
      <c r="J40" s="192" t="s">
        <v>154</v>
      </c>
      <c r="K40" s="187" t="s">
        <v>153</v>
      </c>
      <c r="L40" s="187"/>
      <c r="M40" s="190">
        <v>1</v>
      </c>
    </row>
    <row r="41" spans="1:13" ht="17.25">
      <c r="A41" s="229">
        <v>37</v>
      </c>
      <c r="B41" s="187" t="s">
        <v>436</v>
      </c>
      <c r="C41" s="187" t="s">
        <v>609</v>
      </c>
      <c r="D41" s="187" t="s">
        <v>149</v>
      </c>
      <c r="E41" s="187"/>
      <c r="F41" s="201">
        <v>3</v>
      </c>
      <c r="G41" s="189"/>
      <c r="H41" s="185">
        <v>88</v>
      </c>
      <c r="I41" s="187" t="s">
        <v>655</v>
      </c>
      <c r="J41" s="192" t="s">
        <v>622</v>
      </c>
      <c r="K41" s="187" t="s">
        <v>62</v>
      </c>
      <c r="L41" s="187"/>
      <c r="M41" s="186">
        <v>6</v>
      </c>
    </row>
    <row r="42" spans="1:13" ht="17.25">
      <c r="A42" s="185">
        <v>38</v>
      </c>
      <c r="B42" s="193" t="s">
        <v>455</v>
      </c>
      <c r="C42" s="193" t="s">
        <v>180</v>
      </c>
      <c r="D42" s="187" t="s">
        <v>179</v>
      </c>
      <c r="E42" s="187"/>
      <c r="F42" s="190">
        <v>4</v>
      </c>
      <c r="G42" s="189"/>
      <c r="H42" s="229">
        <v>89</v>
      </c>
      <c r="I42" s="187" t="s">
        <v>654</v>
      </c>
      <c r="J42" s="187" t="s">
        <v>156</v>
      </c>
      <c r="K42" s="187" t="s">
        <v>62</v>
      </c>
      <c r="L42" s="187"/>
      <c r="M42" s="190">
        <v>5</v>
      </c>
    </row>
    <row r="43" spans="1:13" ht="17.25">
      <c r="A43" s="185">
        <v>39</v>
      </c>
      <c r="B43" s="187" t="s">
        <v>460</v>
      </c>
      <c r="C43" s="187" t="s">
        <v>339</v>
      </c>
      <c r="D43" s="187" t="s">
        <v>161</v>
      </c>
      <c r="E43" s="187"/>
      <c r="F43" s="200">
        <v>4</v>
      </c>
      <c r="G43" s="189"/>
      <c r="H43" s="185">
        <v>90</v>
      </c>
      <c r="I43" s="187" t="s">
        <v>653</v>
      </c>
      <c r="J43" s="193" t="s">
        <v>609</v>
      </c>
      <c r="K43" s="187" t="s">
        <v>149</v>
      </c>
      <c r="L43" s="187"/>
      <c r="M43" s="186">
        <v>1</v>
      </c>
    </row>
    <row r="44" spans="1:13" ht="17.25">
      <c r="A44" s="229">
        <v>40</v>
      </c>
      <c r="B44" s="187" t="s">
        <v>446</v>
      </c>
      <c r="C44" s="187" t="s">
        <v>425</v>
      </c>
      <c r="D44" s="187" t="s">
        <v>182</v>
      </c>
      <c r="E44" s="187"/>
      <c r="F44" s="200">
        <v>4</v>
      </c>
      <c r="G44" s="189"/>
      <c r="H44" s="185">
        <v>91</v>
      </c>
      <c r="I44" s="187" t="s">
        <v>652</v>
      </c>
      <c r="J44" s="187" t="s">
        <v>183</v>
      </c>
      <c r="K44" s="187" t="s">
        <v>182</v>
      </c>
      <c r="L44" s="187" t="s">
        <v>335</v>
      </c>
      <c r="M44" s="190">
        <v>5</v>
      </c>
    </row>
    <row r="45" spans="1:13" ht="17.25">
      <c r="A45" s="185">
        <v>41</v>
      </c>
      <c r="B45" s="187" t="s">
        <v>458</v>
      </c>
      <c r="C45" s="187" t="s">
        <v>292</v>
      </c>
      <c r="D45" s="187" t="s">
        <v>161</v>
      </c>
      <c r="E45" s="187"/>
      <c r="F45" s="186">
        <v>2</v>
      </c>
      <c r="G45" s="189"/>
      <c r="H45" s="229">
        <v>92</v>
      </c>
      <c r="I45" s="187" t="s">
        <v>651</v>
      </c>
      <c r="J45" s="187" t="s">
        <v>415</v>
      </c>
      <c r="K45" s="187" t="s">
        <v>153</v>
      </c>
      <c r="L45" s="187"/>
      <c r="M45" s="186" t="s">
        <v>448</v>
      </c>
    </row>
    <row r="46" spans="1:13" ht="17.25">
      <c r="A46" s="185">
        <v>42</v>
      </c>
      <c r="B46" s="187" t="s">
        <v>465</v>
      </c>
      <c r="C46" s="187" t="s">
        <v>464</v>
      </c>
      <c r="D46" s="187" t="s">
        <v>62</v>
      </c>
      <c r="E46" s="193"/>
      <c r="F46" s="190">
        <v>5</v>
      </c>
      <c r="G46" s="189"/>
      <c r="H46" s="185">
        <v>93</v>
      </c>
      <c r="I46" s="187" t="s">
        <v>650</v>
      </c>
      <c r="J46" s="187" t="s">
        <v>187</v>
      </c>
      <c r="K46" s="187" t="s">
        <v>149</v>
      </c>
      <c r="L46" s="187" t="s">
        <v>335</v>
      </c>
      <c r="M46" s="186">
        <v>6</v>
      </c>
    </row>
    <row r="47" spans="1:13" ht="17.25">
      <c r="A47" s="229">
        <v>43</v>
      </c>
      <c r="B47" s="187" t="s">
        <v>456</v>
      </c>
      <c r="C47" s="187" t="s">
        <v>188</v>
      </c>
      <c r="D47" s="187" t="s">
        <v>62</v>
      </c>
      <c r="E47" s="187"/>
      <c r="F47" s="186">
        <v>5</v>
      </c>
      <c r="G47" s="189"/>
      <c r="H47" s="185">
        <v>94</v>
      </c>
      <c r="I47" s="187" t="s">
        <v>649</v>
      </c>
      <c r="J47" s="187" t="s">
        <v>643</v>
      </c>
      <c r="K47" s="187" t="s">
        <v>182</v>
      </c>
      <c r="L47" s="187" t="s">
        <v>335</v>
      </c>
      <c r="M47" s="186">
        <v>5</v>
      </c>
    </row>
    <row r="48" spans="1:13" ht="17.25">
      <c r="A48" s="185">
        <v>44</v>
      </c>
      <c r="B48" s="187" t="s">
        <v>438</v>
      </c>
      <c r="C48" s="187" t="s">
        <v>425</v>
      </c>
      <c r="D48" s="187" t="s">
        <v>182</v>
      </c>
      <c r="E48" s="187"/>
      <c r="F48" s="190">
        <v>4</v>
      </c>
      <c r="G48" s="189"/>
      <c r="H48" s="229">
        <v>95</v>
      </c>
      <c r="I48" s="187" t="s">
        <v>648</v>
      </c>
      <c r="J48" s="187" t="s">
        <v>206</v>
      </c>
      <c r="K48" s="187" t="s">
        <v>182</v>
      </c>
      <c r="L48" s="187" t="s">
        <v>335</v>
      </c>
      <c r="M48" s="186">
        <v>6</v>
      </c>
    </row>
    <row r="49" spans="1:13" ht="17.25">
      <c r="A49" s="185">
        <v>45</v>
      </c>
      <c r="B49" s="187" t="s">
        <v>452</v>
      </c>
      <c r="C49" s="187" t="s">
        <v>211</v>
      </c>
      <c r="D49" s="187" t="s">
        <v>182</v>
      </c>
      <c r="E49" s="187"/>
      <c r="F49" s="190">
        <v>3</v>
      </c>
      <c r="G49" s="191"/>
      <c r="H49" s="185">
        <v>96</v>
      </c>
      <c r="I49" s="187" t="s">
        <v>647</v>
      </c>
      <c r="J49" s="187" t="s">
        <v>188</v>
      </c>
      <c r="K49" s="187" t="s">
        <v>62</v>
      </c>
      <c r="L49" s="187"/>
      <c r="M49" s="186">
        <v>3</v>
      </c>
    </row>
    <row r="50" spans="1:13" ht="17.25">
      <c r="A50" s="229">
        <v>46</v>
      </c>
      <c r="B50" s="187" t="s">
        <v>435</v>
      </c>
      <c r="C50" s="192" t="s">
        <v>282</v>
      </c>
      <c r="D50" s="187" t="s">
        <v>182</v>
      </c>
      <c r="E50" s="187"/>
      <c r="F50" s="190">
        <v>4</v>
      </c>
      <c r="G50" s="227"/>
      <c r="H50" s="185">
        <v>97</v>
      </c>
      <c r="I50" s="187" t="s">
        <v>646</v>
      </c>
      <c r="J50" s="187" t="s">
        <v>188</v>
      </c>
      <c r="K50" s="187" t="s">
        <v>62</v>
      </c>
      <c r="L50" s="187"/>
      <c r="M50" s="186">
        <v>5</v>
      </c>
    </row>
    <row r="51" spans="1:13" ht="17.25">
      <c r="A51" s="185">
        <v>47</v>
      </c>
      <c r="B51" s="187" t="s">
        <v>414</v>
      </c>
      <c r="C51" s="187" t="s">
        <v>206</v>
      </c>
      <c r="D51" s="187" t="s">
        <v>182</v>
      </c>
      <c r="E51" s="187"/>
      <c r="F51" s="186">
        <v>6</v>
      </c>
      <c r="G51" s="227"/>
      <c r="H51" s="229">
        <v>98</v>
      </c>
      <c r="I51" s="187" t="s">
        <v>645</v>
      </c>
      <c r="J51" s="187" t="s">
        <v>624</v>
      </c>
      <c r="K51" s="187" t="s">
        <v>182</v>
      </c>
      <c r="L51" s="187" t="s">
        <v>335</v>
      </c>
      <c r="M51" s="186">
        <v>4</v>
      </c>
    </row>
    <row r="52" spans="1:13" ht="17.25">
      <c r="A52" s="185">
        <v>48</v>
      </c>
      <c r="B52" s="187" t="s">
        <v>410</v>
      </c>
      <c r="C52" s="187" t="s">
        <v>339</v>
      </c>
      <c r="D52" s="187" t="s">
        <v>161</v>
      </c>
      <c r="E52" s="187"/>
      <c r="F52" s="186">
        <v>6</v>
      </c>
      <c r="G52" s="227"/>
      <c r="H52" s="185">
        <v>99</v>
      </c>
      <c r="I52" s="187" t="s">
        <v>644</v>
      </c>
      <c r="J52" s="187" t="s">
        <v>643</v>
      </c>
      <c r="K52" s="187" t="s">
        <v>182</v>
      </c>
      <c r="L52" s="187" t="s">
        <v>335</v>
      </c>
      <c r="M52" s="186">
        <v>5</v>
      </c>
    </row>
    <row r="53" spans="1:13" ht="17.25">
      <c r="A53" s="229">
        <v>49</v>
      </c>
      <c r="B53" s="187" t="s">
        <v>457</v>
      </c>
      <c r="C53" s="187" t="s">
        <v>154</v>
      </c>
      <c r="D53" s="187" t="s">
        <v>153</v>
      </c>
      <c r="E53" s="187"/>
      <c r="F53" s="186">
        <v>6</v>
      </c>
      <c r="G53" s="227"/>
      <c r="H53" s="185">
        <v>100</v>
      </c>
      <c r="I53" s="187" t="s">
        <v>642</v>
      </c>
      <c r="J53" s="187" t="s">
        <v>526</v>
      </c>
      <c r="K53" s="187" t="s">
        <v>161</v>
      </c>
      <c r="L53" s="187" t="s">
        <v>335</v>
      </c>
      <c r="M53" s="186">
        <v>5</v>
      </c>
    </row>
    <row r="54" spans="1:13" ht="17.25">
      <c r="A54" s="228">
        <v>50</v>
      </c>
      <c r="B54" s="199" t="s">
        <v>419</v>
      </c>
      <c r="C54" s="199" t="s">
        <v>190</v>
      </c>
      <c r="D54" s="199" t="s">
        <v>179</v>
      </c>
      <c r="E54" s="199"/>
      <c r="F54" s="274">
        <v>5</v>
      </c>
      <c r="G54" s="227"/>
      <c r="H54" s="229">
        <v>101</v>
      </c>
      <c r="I54" s="199" t="s">
        <v>641</v>
      </c>
      <c r="J54" s="199" t="s">
        <v>223</v>
      </c>
      <c r="K54" s="199" t="s">
        <v>153</v>
      </c>
      <c r="L54" s="199" t="s">
        <v>335</v>
      </c>
      <c r="M54" s="274">
        <v>3</v>
      </c>
    </row>
    <row r="55" spans="1:13" ht="17.25">
      <c r="A55" s="185">
        <v>51</v>
      </c>
      <c r="B55" s="181" t="s">
        <v>451</v>
      </c>
      <c r="C55" s="181" t="s">
        <v>154</v>
      </c>
      <c r="D55" s="181" t="s">
        <v>153</v>
      </c>
      <c r="E55" s="225"/>
      <c r="F55" s="224">
        <v>3</v>
      </c>
      <c r="G55" s="226"/>
      <c r="H55" s="273">
        <v>102</v>
      </c>
      <c r="I55" s="181"/>
      <c r="J55" s="181"/>
      <c r="K55" s="181"/>
      <c r="L55" s="225"/>
      <c r="M55" s="224"/>
    </row>
    <row r="56" spans="1:13">
      <c r="A56" s="175"/>
      <c r="B56" s="175"/>
      <c r="C56" s="175"/>
      <c r="D56" s="175"/>
      <c r="E56" s="175"/>
      <c r="F56" s="175"/>
    </row>
    <row r="57" spans="1:13">
      <c r="A57" s="175"/>
      <c r="B57" s="175"/>
      <c r="C57" s="175"/>
      <c r="D57" s="175"/>
      <c r="E57" s="175"/>
      <c r="F57" s="175"/>
    </row>
    <row r="58" spans="1:13">
      <c r="A58" s="175"/>
      <c r="B58" s="175"/>
      <c r="C58" s="175"/>
      <c r="D58" s="175"/>
      <c r="E58" s="175"/>
      <c r="F58" s="175"/>
    </row>
    <row r="59" spans="1:13">
      <c r="A59" s="175"/>
      <c r="B59" s="175"/>
      <c r="C59" s="175"/>
      <c r="D59" s="175"/>
      <c r="E59" s="175"/>
      <c r="F59" s="175"/>
    </row>
    <row r="60" spans="1:13">
      <c r="A60" s="175"/>
      <c r="B60" s="175"/>
      <c r="C60" s="175"/>
      <c r="D60" s="175"/>
      <c r="E60" s="175"/>
      <c r="F60" s="175"/>
    </row>
    <row r="61" spans="1:13">
      <c r="A61" s="175"/>
      <c r="B61" s="175"/>
      <c r="C61" s="175"/>
      <c r="D61" s="175"/>
      <c r="E61" s="175"/>
      <c r="F61" s="175"/>
    </row>
    <row r="62" spans="1:13">
      <c r="A62" s="175"/>
      <c r="B62" s="175"/>
      <c r="C62" s="175"/>
      <c r="D62" s="175"/>
      <c r="E62" s="175"/>
      <c r="F62" s="175"/>
    </row>
    <row r="63" spans="1:13">
      <c r="A63" s="175"/>
      <c r="B63" s="175"/>
      <c r="C63" s="175"/>
      <c r="D63" s="175"/>
      <c r="E63" s="175"/>
      <c r="F63" s="175"/>
    </row>
    <row r="64" spans="1:13">
      <c r="A64" s="175"/>
      <c r="B64" s="175"/>
      <c r="C64" s="175"/>
      <c r="D64" s="175"/>
      <c r="E64" s="175"/>
      <c r="F64" s="175"/>
    </row>
    <row r="65" spans="1:14">
      <c r="A65" s="175"/>
      <c r="B65" s="175"/>
      <c r="C65" s="175"/>
      <c r="D65" s="175"/>
      <c r="E65" s="175"/>
      <c r="F65" s="175"/>
    </row>
    <row r="66" spans="1:14" s="223" customFormat="1">
      <c r="A66" s="175"/>
      <c r="B66" s="175"/>
      <c r="C66" s="175"/>
      <c r="D66" s="175"/>
      <c r="E66" s="175"/>
      <c r="F66" s="175"/>
      <c r="H66" s="222"/>
      <c r="I66" s="221"/>
      <c r="J66" s="221"/>
      <c r="K66" s="177"/>
      <c r="L66" s="221"/>
      <c r="M66" s="177"/>
      <c r="N66" s="175"/>
    </row>
    <row r="67" spans="1:14" s="223" customFormat="1">
      <c r="A67" s="175"/>
      <c r="B67" s="175"/>
      <c r="C67" s="175"/>
      <c r="D67" s="175"/>
      <c r="E67" s="175"/>
      <c r="F67" s="175"/>
      <c r="H67" s="222"/>
      <c r="I67" s="221"/>
      <c r="J67" s="221"/>
      <c r="K67" s="177"/>
      <c r="L67" s="221"/>
      <c r="M67" s="177"/>
      <c r="N67" s="175"/>
    </row>
    <row r="68" spans="1:14" s="223" customFormat="1">
      <c r="A68" s="175"/>
      <c r="B68" s="175"/>
      <c r="C68" s="175"/>
      <c r="D68" s="175"/>
      <c r="E68" s="175"/>
      <c r="F68" s="175"/>
      <c r="H68" s="222"/>
      <c r="I68" s="221"/>
      <c r="J68" s="221"/>
      <c r="K68" s="177"/>
      <c r="L68" s="221"/>
      <c r="M68" s="177"/>
      <c r="N68" s="175"/>
    </row>
    <row r="69" spans="1:14" s="223" customFormat="1">
      <c r="A69" s="175"/>
      <c r="B69" s="175"/>
      <c r="C69" s="175"/>
      <c r="D69" s="175"/>
      <c r="E69" s="175"/>
      <c r="F69" s="175"/>
      <c r="H69" s="222"/>
      <c r="I69" s="221"/>
      <c r="J69" s="221"/>
      <c r="K69" s="177"/>
      <c r="L69" s="221"/>
      <c r="M69" s="177"/>
      <c r="N69" s="175"/>
    </row>
    <row r="70" spans="1:14" s="223" customFormat="1">
      <c r="A70" s="175"/>
      <c r="B70" s="175"/>
      <c r="C70" s="175"/>
      <c r="D70" s="175"/>
      <c r="E70" s="175"/>
      <c r="F70" s="175"/>
      <c r="H70" s="222"/>
      <c r="I70" s="221"/>
      <c r="J70" s="221"/>
      <c r="K70" s="177"/>
      <c r="L70" s="221"/>
      <c r="M70" s="177"/>
      <c r="N70" s="175"/>
    </row>
    <row r="71" spans="1:14" s="223" customFormat="1">
      <c r="A71" s="175"/>
      <c r="B71" s="175"/>
      <c r="C71" s="175"/>
      <c r="D71" s="175"/>
      <c r="E71" s="175"/>
      <c r="F71" s="175"/>
      <c r="H71" s="222"/>
      <c r="I71" s="221"/>
      <c r="J71" s="221"/>
      <c r="K71" s="177"/>
      <c r="L71" s="221"/>
      <c r="M71" s="177"/>
      <c r="N71" s="175"/>
    </row>
    <row r="72" spans="1:14" s="223" customFormat="1">
      <c r="A72" s="175"/>
      <c r="B72" s="175"/>
      <c r="C72" s="175"/>
      <c r="D72" s="175"/>
      <c r="E72" s="175"/>
      <c r="F72" s="175"/>
      <c r="H72" s="222"/>
      <c r="I72" s="221"/>
      <c r="J72" s="221"/>
      <c r="K72" s="177"/>
      <c r="L72" s="221"/>
      <c r="M72" s="177"/>
      <c r="N72" s="175"/>
    </row>
    <row r="73" spans="1:14" s="223" customFormat="1">
      <c r="A73" s="175"/>
      <c r="B73" s="175"/>
      <c r="C73" s="175"/>
      <c r="D73" s="175"/>
      <c r="E73" s="175"/>
      <c r="F73" s="175"/>
      <c r="H73" s="222"/>
      <c r="I73" s="221"/>
      <c r="J73" s="221"/>
      <c r="K73" s="177"/>
      <c r="L73" s="221"/>
      <c r="M73" s="177"/>
      <c r="N73" s="175"/>
    </row>
    <row r="74" spans="1:14" s="223" customFormat="1">
      <c r="A74" s="175"/>
      <c r="B74" s="175"/>
      <c r="C74" s="175"/>
      <c r="D74" s="175"/>
      <c r="E74" s="175"/>
      <c r="F74" s="175"/>
      <c r="H74" s="222"/>
      <c r="I74" s="221"/>
      <c r="J74" s="221"/>
      <c r="K74" s="177"/>
      <c r="L74" s="221"/>
      <c r="M74" s="177"/>
      <c r="N74" s="175"/>
    </row>
    <row r="75" spans="1:14" s="223" customFormat="1">
      <c r="A75" s="175"/>
      <c r="B75" s="175"/>
      <c r="C75" s="175"/>
      <c r="D75" s="175"/>
      <c r="E75" s="175"/>
      <c r="F75" s="175"/>
      <c r="H75" s="222"/>
      <c r="I75" s="221"/>
      <c r="J75" s="221"/>
      <c r="K75" s="177"/>
      <c r="L75" s="221"/>
      <c r="M75" s="177"/>
      <c r="N75" s="175"/>
    </row>
    <row r="76" spans="1:14" s="223" customFormat="1">
      <c r="A76" s="175"/>
      <c r="B76" s="175"/>
      <c r="C76" s="175"/>
      <c r="D76" s="175"/>
      <c r="E76" s="175"/>
      <c r="F76" s="175"/>
      <c r="H76" s="222"/>
      <c r="I76" s="221"/>
      <c r="J76" s="221"/>
      <c r="K76" s="177"/>
      <c r="L76" s="221"/>
      <c r="M76" s="177"/>
      <c r="N76" s="175"/>
    </row>
    <row r="77" spans="1:14" s="223" customFormat="1">
      <c r="A77" s="175"/>
      <c r="B77" s="175"/>
      <c r="C77" s="175"/>
      <c r="D77" s="175"/>
      <c r="E77" s="175"/>
      <c r="F77" s="175"/>
      <c r="H77" s="222"/>
      <c r="I77" s="221"/>
      <c r="J77" s="221"/>
      <c r="K77" s="177"/>
      <c r="L77" s="221"/>
      <c r="M77" s="177"/>
      <c r="N77" s="175"/>
    </row>
    <row r="78" spans="1:14" s="223" customFormat="1">
      <c r="A78" s="175"/>
      <c r="B78" s="175"/>
      <c r="C78" s="175"/>
      <c r="D78" s="175"/>
      <c r="E78" s="175"/>
      <c r="F78" s="175"/>
      <c r="H78" s="222"/>
      <c r="I78" s="221"/>
      <c r="J78" s="221"/>
      <c r="K78" s="177"/>
      <c r="L78" s="221"/>
      <c r="M78" s="177"/>
      <c r="N78" s="175"/>
    </row>
    <row r="79" spans="1:14" s="223" customFormat="1">
      <c r="A79" s="175"/>
      <c r="B79" s="175"/>
      <c r="C79" s="175"/>
      <c r="D79" s="175"/>
      <c r="E79" s="175"/>
      <c r="F79" s="175"/>
      <c r="H79" s="222"/>
      <c r="I79" s="221"/>
      <c r="J79" s="221"/>
      <c r="K79" s="177"/>
      <c r="L79" s="221"/>
      <c r="M79" s="177"/>
      <c r="N79" s="175"/>
    </row>
    <row r="80" spans="1:14" s="223" customFormat="1">
      <c r="A80" s="175"/>
      <c r="B80" s="175"/>
      <c r="C80" s="175"/>
      <c r="D80" s="175"/>
      <c r="E80" s="175"/>
      <c r="F80" s="175"/>
      <c r="H80" s="222"/>
      <c r="I80" s="221"/>
      <c r="J80" s="221"/>
      <c r="K80" s="177"/>
      <c r="L80" s="221"/>
      <c r="M80" s="177"/>
      <c r="N80" s="175"/>
    </row>
    <row r="81" spans="1:14" s="223" customFormat="1">
      <c r="A81" s="175"/>
      <c r="B81" s="175"/>
      <c r="C81" s="175"/>
      <c r="D81" s="175"/>
      <c r="E81" s="175"/>
      <c r="F81" s="175"/>
      <c r="H81" s="222"/>
      <c r="I81" s="221"/>
      <c r="J81" s="221"/>
      <c r="K81" s="177"/>
      <c r="L81" s="221"/>
      <c r="M81" s="177"/>
      <c r="N81" s="175"/>
    </row>
    <row r="82" spans="1:14" s="223" customFormat="1">
      <c r="A82" s="175"/>
      <c r="B82" s="175"/>
      <c r="C82" s="175"/>
      <c r="D82" s="175"/>
      <c r="E82" s="175"/>
      <c r="F82" s="175"/>
      <c r="H82" s="222"/>
      <c r="I82" s="221"/>
      <c r="J82" s="221"/>
      <c r="K82" s="177"/>
      <c r="L82" s="221"/>
      <c r="M82" s="177"/>
      <c r="N82" s="175"/>
    </row>
    <row r="83" spans="1:14" s="223" customFormat="1">
      <c r="A83" s="175"/>
      <c r="B83" s="175"/>
      <c r="C83" s="175"/>
      <c r="D83" s="175"/>
      <c r="E83" s="175"/>
      <c r="F83" s="175"/>
      <c r="H83" s="222"/>
      <c r="I83" s="221"/>
      <c r="J83" s="221"/>
      <c r="K83" s="177"/>
      <c r="L83" s="221"/>
      <c r="M83" s="177"/>
      <c r="N83" s="175"/>
    </row>
  </sheetData>
  <sheetProtection selectLockedCells="1" selectUnlockedCells="1"/>
  <mergeCells count="2">
    <mergeCell ref="A1:M1"/>
    <mergeCell ref="H2:M2"/>
  </mergeCells>
  <phoneticPr fontId="1"/>
  <pageMargins left="0.70833333333333337" right="0.51180555555555551" top="0.55138888888888893" bottom="0.35416666666666669" header="0.51180555555555551" footer="0.51180555555555551"/>
  <pageSetup paperSize="9" scale="73" firstPageNumber="0" orientation="portrait" useFirstPageNumber="1"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7369E4-AA66-4C9C-B430-DCF31A36910D}">
  <sheetPr>
    <pageSetUpPr fitToPage="1"/>
  </sheetPr>
  <dimension ref="B1:K20"/>
  <sheetViews>
    <sheetView showGridLines="0" view="pageBreakPreview" zoomScaleNormal="100" zoomScaleSheetLayoutView="100" workbookViewId="0">
      <selection activeCell="I8" sqref="I8"/>
    </sheetView>
  </sheetViews>
  <sheetFormatPr defaultColWidth="9.875" defaultRowHeight="13.5"/>
  <cols>
    <col min="1" max="1" width="1.375" style="136" customWidth="1"/>
    <col min="2" max="2" width="6.625" style="136" customWidth="1"/>
    <col min="3" max="3" width="13.125" style="136" bestFit="1" customWidth="1"/>
    <col min="4" max="5" width="7.125" style="137" bestFit="1" customWidth="1"/>
    <col min="6" max="6" width="44.875" style="136" customWidth="1"/>
    <col min="7" max="7" width="11.125" style="136" customWidth="1"/>
    <col min="8" max="10" width="11" style="136" customWidth="1"/>
    <col min="11" max="11" width="74.625" style="136" customWidth="1"/>
    <col min="12" max="12" width="1.125" style="136" customWidth="1"/>
    <col min="13" max="256" width="9.875" style="136"/>
    <col min="257" max="257" width="1.375" style="136" customWidth="1"/>
    <col min="258" max="258" width="6.625" style="136" customWidth="1"/>
    <col min="259" max="259" width="13.125" style="136" bestFit="1" customWidth="1"/>
    <col min="260" max="261" width="7.125" style="136" bestFit="1" customWidth="1"/>
    <col min="262" max="262" width="42.125" style="136" bestFit="1" customWidth="1"/>
    <col min="263" max="263" width="11.125" style="136" customWidth="1"/>
    <col min="264" max="266" width="11" style="136" customWidth="1"/>
    <col min="267" max="267" width="74.625" style="136" customWidth="1"/>
    <col min="268" max="268" width="1.125" style="136" customWidth="1"/>
    <col min="269" max="512" width="9.875" style="136"/>
    <col min="513" max="513" width="1.375" style="136" customWidth="1"/>
    <col min="514" max="514" width="6.625" style="136" customWidth="1"/>
    <col min="515" max="515" width="13.125" style="136" bestFit="1" customWidth="1"/>
    <col min="516" max="517" width="7.125" style="136" bestFit="1" customWidth="1"/>
    <col min="518" max="518" width="42.125" style="136" bestFit="1" customWidth="1"/>
    <col min="519" max="519" width="11.125" style="136" customWidth="1"/>
    <col min="520" max="522" width="11" style="136" customWidth="1"/>
    <col min="523" max="523" width="74.625" style="136" customWidth="1"/>
    <col min="524" max="524" width="1.125" style="136" customWidth="1"/>
    <col min="525" max="768" width="9.875" style="136"/>
    <col min="769" max="769" width="1.375" style="136" customWidth="1"/>
    <col min="770" max="770" width="6.625" style="136" customWidth="1"/>
    <col min="771" max="771" width="13.125" style="136" bestFit="1" customWidth="1"/>
    <col min="772" max="773" width="7.125" style="136" bestFit="1" customWidth="1"/>
    <col min="774" max="774" width="42.125" style="136" bestFit="1" customWidth="1"/>
    <col min="775" max="775" width="11.125" style="136" customWidth="1"/>
    <col min="776" max="778" width="11" style="136" customWidth="1"/>
    <col min="779" max="779" width="74.625" style="136" customWidth="1"/>
    <col min="780" max="780" width="1.125" style="136" customWidth="1"/>
    <col min="781" max="1024" width="9.875" style="136"/>
    <col min="1025" max="1025" width="1.375" style="136" customWidth="1"/>
    <col min="1026" max="1026" width="6.625" style="136" customWidth="1"/>
    <col min="1027" max="1027" width="13.125" style="136" bestFit="1" customWidth="1"/>
    <col min="1028" max="1029" width="7.125" style="136" bestFit="1" customWidth="1"/>
    <col min="1030" max="1030" width="42.125" style="136" bestFit="1" customWidth="1"/>
    <col min="1031" max="1031" width="11.125" style="136" customWidth="1"/>
    <col min="1032" max="1034" width="11" style="136" customWidth="1"/>
    <col min="1035" max="1035" width="74.625" style="136" customWidth="1"/>
    <col min="1036" max="1036" width="1.125" style="136" customWidth="1"/>
    <col min="1037" max="1280" width="9.875" style="136"/>
    <col min="1281" max="1281" width="1.375" style="136" customWidth="1"/>
    <col min="1282" max="1282" width="6.625" style="136" customWidth="1"/>
    <col min="1283" max="1283" width="13.125" style="136" bestFit="1" customWidth="1"/>
    <col min="1284" max="1285" width="7.125" style="136" bestFit="1" customWidth="1"/>
    <col min="1286" max="1286" width="42.125" style="136" bestFit="1" customWidth="1"/>
    <col min="1287" max="1287" width="11.125" style="136" customWidth="1"/>
    <col min="1288" max="1290" width="11" style="136" customWidth="1"/>
    <col min="1291" max="1291" width="74.625" style="136" customWidth="1"/>
    <col min="1292" max="1292" width="1.125" style="136" customWidth="1"/>
    <col min="1293" max="1536" width="9.875" style="136"/>
    <col min="1537" max="1537" width="1.375" style="136" customWidth="1"/>
    <col min="1538" max="1538" width="6.625" style="136" customWidth="1"/>
    <col min="1539" max="1539" width="13.125" style="136" bestFit="1" customWidth="1"/>
    <col min="1540" max="1541" width="7.125" style="136" bestFit="1" customWidth="1"/>
    <col min="1542" max="1542" width="42.125" style="136" bestFit="1" customWidth="1"/>
    <col min="1543" max="1543" width="11.125" style="136" customWidth="1"/>
    <col min="1544" max="1546" width="11" style="136" customWidth="1"/>
    <col min="1547" max="1547" width="74.625" style="136" customWidth="1"/>
    <col min="1548" max="1548" width="1.125" style="136" customWidth="1"/>
    <col min="1549" max="1792" width="9.875" style="136"/>
    <col min="1793" max="1793" width="1.375" style="136" customWidth="1"/>
    <col min="1794" max="1794" width="6.625" style="136" customWidth="1"/>
    <col min="1795" max="1795" width="13.125" style="136" bestFit="1" customWidth="1"/>
    <col min="1796" max="1797" width="7.125" style="136" bestFit="1" customWidth="1"/>
    <col min="1798" max="1798" width="42.125" style="136" bestFit="1" customWidth="1"/>
    <col min="1799" max="1799" width="11.125" style="136" customWidth="1"/>
    <col min="1800" max="1802" width="11" style="136" customWidth="1"/>
    <col min="1803" max="1803" width="74.625" style="136" customWidth="1"/>
    <col min="1804" max="1804" width="1.125" style="136" customWidth="1"/>
    <col min="1805" max="2048" width="9.875" style="136"/>
    <col min="2049" max="2049" width="1.375" style="136" customWidth="1"/>
    <col min="2050" max="2050" width="6.625" style="136" customWidth="1"/>
    <col min="2051" max="2051" width="13.125" style="136" bestFit="1" customWidth="1"/>
    <col min="2052" max="2053" width="7.125" style="136" bestFit="1" customWidth="1"/>
    <col min="2054" max="2054" width="42.125" style="136" bestFit="1" customWidth="1"/>
    <col min="2055" max="2055" width="11.125" style="136" customWidth="1"/>
    <col min="2056" max="2058" width="11" style="136" customWidth="1"/>
    <col min="2059" max="2059" width="74.625" style="136" customWidth="1"/>
    <col min="2060" max="2060" width="1.125" style="136" customWidth="1"/>
    <col min="2061" max="2304" width="9.875" style="136"/>
    <col min="2305" max="2305" width="1.375" style="136" customWidth="1"/>
    <col min="2306" max="2306" width="6.625" style="136" customWidth="1"/>
    <col min="2307" max="2307" width="13.125" style="136" bestFit="1" customWidth="1"/>
    <col min="2308" max="2309" width="7.125" style="136" bestFit="1" customWidth="1"/>
    <col min="2310" max="2310" width="42.125" style="136" bestFit="1" customWidth="1"/>
    <col min="2311" max="2311" width="11.125" style="136" customWidth="1"/>
    <col min="2312" max="2314" width="11" style="136" customWidth="1"/>
    <col min="2315" max="2315" width="74.625" style="136" customWidth="1"/>
    <col min="2316" max="2316" width="1.125" style="136" customWidth="1"/>
    <col min="2317" max="2560" width="9.875" style="136"/>
    <col min="2561" max="2561" width="1.375" style="136" customWidth="1"/>
    <col min="2562" max="2562" width="6.625" style="136" customWidth="1"/>
    <col min="2563" max="2563" width="13.125" style="136" bestFit="1" customWidth="1"/>
    <col min="2564" max="2565" width="7.125" style="136" bestFit="1" customWidth="1"/>
    <col min="2566" max="2566" width="42.125" style="136" bestFit="1" customWidth="1"/>
    <col min="2567" max="2567" width="11.125" style="136" customWidth="1"/>
    <col min="2568" max="2570" width="11" style="136" customWidth="1"/>
    <col min="2571" max="2571" width="74.625" style="136" customWidth="1"/>
    <col min="2572" max="2572" width="1.125" style="136" customWidth="1"/>
    <col min="2573" max="2816" width="9.875" style="136"/>
    <col min="2817" max="2817" width="1.375" style="136" customWidth="1"/>
    <col min="2818" max="2818" width="6.625" style="136" customWidth="1"/>
    <col min="2819" max="2819" width="13.125" style="136" bestFit="1" customWidth="1"/>
    <col min="2820" max="2821" width="7.125" style="136" bestFit="1" customWidth="1"/>
    <col min="2822" max="2822" width="42.125" style="136" bestFit="1" customWidth="1"/>
    <col min="2823" max="2823" width="11.125" style="136" customWidth="1"/>
    <col min="2824" max="2826" width="11" style="136" customWidth="1"/>
    <col min="2827" max="2827" width="74.625" style="136" customWidth="1"/>
    <col min="2828" max="2828" width="1.125" style="136" customWidth="1"/>
    <col min="2829" max="3072" width="9.875" style="136"/>
    <col min="3073" max="3073" width="1.375" style="136" customWidth="1"/>
    <col min="3074" max="3074" width="6.625" style="136" customWidth="1"/>
    <col min="3075" max="3075" width="13.125" style="136" bestFit="1" customWidth="1"/>
    <col min="3076" max="3077" width="7.125" style="136" bestFit="1" customWidth="1"/>
    <col min="3078" max="3078" width="42.125" style="136" bestFit="1" customWidth="1"/>
    <col min="3079" max="3079" width="11.125" style="136" customWidth="1"/>
    <col min="3080" max="3082" width="11" style="136" customWidth="1"/>
    <col min="3083" max="3083" width="74.625" style="136" customWidth="1"/>
    <col min="3084" max="3084" width="1.125" style="136" customWidth="1"/>
    <col min="3085" max="3328" width="9.875" style="136"/>
    <col min="3329" max="3329" width="1.375" style="136" customWidth="1"/>
    <col min="3330" max="3330" width="6.625" style="136" customWidth="1"/>
    <col min="3331" max="3331" width="13.125" style="136" bestFit="1" customWidth="1"/>
    <col min="3332" max="3333" width="7.125" style="136" bestFit="1" customWidth="1"/>
    <col min="3334" max="3334" width="42.125" style="136" bestFit="1" customWidth="1"/>
    <col min="3335" max="3335" width="11.125" style="136" customWidth="1"/>
    <col min="3336" max="3338" width="11" style="136" customWidth="1"/>
    <col min="3339" max="3339" width="74.625" style="136" customWidth="1"/>
    <col min="3340" max="3340" width="1.125" style="136" customWidth="1"/>
    <col min="3341" max="3584" width="9.875" style="136"/>
    <col min="3585" max="3585" width="1.375" style="136" customWidth="1"/>
    <col min="3586" max="3586" width="6.625" style="136" customWidth="1"/>
    <col min="3587" max="3587" width="13.125" style="136" bestFit="1" customWidth="1"/>
    <col min="3588" max="3589" width="7.125" style="136" bestFit="1" customWidth="1"/>
    <col min="3590" max="3590" width="42.125" style="136" bestFit="1" customWidth="1"/>
    <col min="3591" max="3591" width="11.125" style="136" customWidth="1"/>
    <col min="3592" max="3594" width="11" style="136" customWidth="1"/>
    <col min="3595" max="3595" width="74.625" style="136" customWidth="1"/>
    <col min="3596" max="3596" width="1.125" style="136" customWidth="1"/>
    <col min="3597" max="3840" width="9.875" style="136"/>
    <col min="3841" max="3841" width="1.375" style="136" customWidth="1"/>
    <col min="3842" max="3842" width="6.625" style="136" customWidth="1"/>
    <col min="3843" max="3843" width="13.125" style="136" bestFit="1" customWidth="1"/>
    <col min="3844" max="3845" width="7.125" style="136" bestFit="1" customWidth="1"/>
    <col min="3846" max="3846" width="42.125" style="136" bestFit="1" customWidth="1"/>
    <col min="3847" max="3847" width="11.125" style="136" customWidth="1"/>
    <col min="3848" max="3850" width="11" style="136" customWidth="1"/>
    <col min="3851" max="3851" width="74.625" style="136" customWidth="1"/>
    <col min="3852" max="3852" width="1.125" style="136" customWidth="1"/>
    <col min="3853" max="4096" width="9.875" style="136"/>
    <col min="4097" max="4097" width="1.375" style="136" customWidth="1"/>
    <col min="4098" max="4098" width="6.625" style="136" customWidth="1"/>
    <col min="4099" max="4099" width="13.125" style="136" bestFit="1" customWidth="1"/>
    <col min="4100" max="4101" width="7.125" style="136" bestFit="1" customWidth="1"/>
    <col min="4102" max="4102" width="42.125" style="136" bestFit="1" customWidth="1"/>
    <col min="4103" max="4103" width="11.125" style="136" customWidth="1"/>
    <col min="4104" max="4106" width="11" style="136" customWidth="1"/>
    <col min="4107" max="4107" width="74.625" style="136" customWidth="1"/>
    <col min="4108" max="4108" width="1.125" style="136" customWidth="1"/>
    <col min="4109" max="4352" width="9.875" style="136"/>
    <col min="4353" max="4353" width="1.375" style="136" customWidth="1"/>
    <col min="4354" max="4354" width="6.625" style="136" customWidth="1"/>
    <col min="4355" max="4355" width="13.125" style="136" bestFit="1" customWidth="1"/>
    <col min="4356" max="4357" width="7.125" style="136" bestFit="1" customWidth="1"/>
    <col min="4358" max="4358" width="42.125" style="136" bestFit="1" customWidth="1"/>
    <col min="4359" max="4359" width="11.125" style="136" customWidth="1"/>
    <col min="4360" max="4362" width="11" style="136" customWidth="1"/>
    <col min="4363" max="4363" width="74.625" style="136" customWidth="1"/>
    <col min="4364" max="4364" width="1.125" style="136" customWidth="1"/>
    <col min="4365" max="4608" width="9.875" style="136"/>
    <col min="4609" max="4609" width="1.375" style="136" customWidth="1"/>
    <col min="4610" max="4610" width="6.625" style="136" customWidth="1"/>
    <col min="4611" max="4611" width="13.125" style="136" bestFit="1" customWidth="1"/>
    <col min="4612" max="4613" width="7.125" style="136" bestFit="1" customWidth="1"/>
    <col min="4614" max="4614" width="42.125" style="136" bestFit="1" customWidth="1"/>
    <col min="4615" max="4615" width="11.125" style="136" customWidth="1"/>
    <col min="4616" max="4618" width="11" style="136" customWidth="1"/>
    <col min="4619" max="4619" width="74.625" style="136" customWidth="1"/>
    <col min="4620" max="4620" width="1.125" style="136" customWidth="1"/>
    <col min="4621" max="4864" width="9.875" style="136"/>
    <col min="4865" max="4865" width="1.375" style="136" customWidth="1"/>
    <col min="4866" max="4866" width="6.625" style="136" customWidth="1"/>
    <col min="4867" max="4867" width="13.125" style="136" bestFit="1" customWidth="1"/>
    <col min="4868" max="4869" width="7.125" style="136" bestFit="1" customWidth="1"/>
    <col min="4870" max="4870" width="42.125" style="136" bestFit="1" customWidth="1"/>
    <col min="4871" max="4871" width="11.125" style="136" customWidth="1"/>
    <col min="4872" max="4874" width="11" style="136" customWidth="1"/>
    <col min="4875" max="4875" width="74.625" style="136" customWidth="1"/>
    <col min="4876" max="4876" width="1.125" style="136" customWidth="1"/>
    <col min="4877" max="5120" width="9.875" style="136"/>
    <col min="5121" max="5121" width="1.375" style="136" customWidth="1"/>
    <col min="5122" max="5122" width="6.625" style="136" customWidth="1"/>
    <col min="5123" max="5123" width="13.125" style="136" bestFit="1" customWidth="1"/>
    <col min="5124" max="5125" width="7.125" style="136" bestFit="1" customWidth="1"/>
    <col min="5126" max="5126" width="42.125" style="136" bestFit="1" customWidth="1"/>
    <col min="5127" max="5127" width="11.125" style="136" customWidth="1"/>
    <col min="5128" max="5130" width="11" style="136" customWidth="1"/>
    <col min="5131" max="5131" width="74.625" style="136" customWidth="1"/>
    <col min="5132" max="5132" width="1.125" style="136" customWidth="1"/>
    <col min="5133" max="5376" width="9.875" style="136"/>
    <col min="5377" max="5377" width="1.375" style="136" customWidth="1"/>
    <col min="5378" max="5378" width="6.625" style="136" customWidth="1"/>
    <col min="5379" max="5379" width="13.125" style="136" bestFit="1" customWidth="1"/>
    <col min="5380" max="5381" width="7.125" style="136" bestFit="1" customWidth="1"/>
    <col min="5382" max="5382" width="42.125" style="136" bestFit="1" customWidth="1"/>
    <col min="5383" max="5383" width="11.125" style="136" customWidth="1"/>
    <col min="5384" max="5386" width="11" style="136" customWidth="1"/>
    <col min="5387" max="5387" width="74.625" style="136" customWidth="1"/>
    <col min="5388" max="5388" width="1.125" style="136" customWidth="1"/>
    <col min="5389" max="5632" width="9.875" style="136"/>
    <col min="5633" max="5633" width="1.375" style="136" customWidth="1"/>
    <col min="5634" max="5634" width="6.625" style="136" customWidth="1"/>
    <col min="5635" max="5635" width="13.125" style="136" bestFit="1" customWidth="1"/>
    <col min="5636" max="5637" width="7.125" style="136" bestFit="1" customWidth="1"/>
    <col min="5638" max="5638" width="42.125" style="136" bestFit="1" customWidth="1"/>
    <col min="5639" max="5639" width="11.125" style="136" customWidth="1"/>
    <col min="5640" max="5642" width="11" style="136" customWidth="1"/>
    <col min="5643" max="5643" width="74.625" style="136" customWidth="1"/>
    <col min="5644" max="5644" width="1.125" style="136" customWidth="1"/>
    <col min="5645" max="5888" width="9.875" style="136"/>
    <col min="5889" max="5889" width="1.375" style="136" customWidth="1"/>
    <col min="5890" max="5890" width="6.625" style="136" customWidth="1"/>
    <col min="5891" max="5891" width="13.125" style="136" bestFit="1" customWidth="1"/>
    <col min="5892" max="5893" width="7.125" style="136" bestFit="1" customWidth="1"/>
    <col min="5894" max="5894" width="42.125" style="136" bestFit="1" customWidth="1"/>
    <col min="5895" max="5895" width="11.125" style="136" customWidth="1"/>
    <col min="5896" max="5898" width="11" style="136" customWidth="1"/>
    <col min="5899" max="5899" width="74.625" style="136" customWidth="1"/>
    <col min="5900" max="5900" width="1.125" style="136" customWidth="1"/>
    <col min="5901" max="6144" width="9.875" style="136"/>
    <col min="6145" max="6145" width="1.375" style="136" customWidth="1"/>
    <col min="6146" max="6146" width="6.625" style="136" customWidth="1"/>
    <col min="6147" max="6147" width="13.125" style="136" bestFit="1" customWidth="1"/>
    <col min="6148" max="6149" width="7.125" style="136" bestFit="1" customWidth="1"/>
    <col min="6150" max="6150" width="42.125" style="136" bestFit="1" customWidth="1"/>
    <col min="6151" max="6151" width="11.125" style="136" customWidth="1"/>
    <col min="6152" max="6154" width="11" style="136" customWidth="1"/>
    <col min="6155" max="6155" width="74.625" style="136" customWidth="1"/>
    <col min="6156" max="6156" width="1.125" style="136" customWidth="1"/>
    <col min="6157" max="6400" width="9.875" style="136"/>
    <col min="6401" max="6401" width="1.375" style="136" customWidth="1"/>
    <col min="6402" max="6402" width="6.625" style="136" customWidth="1"/>
    <col min="6403" max="6403" width="13.125" style="136" bestFit="1" customWidth="1"/>
    <col min="6404" max="6405" width="7.125" style="136" bestFit="1" customWidth="1"/>
    <col min="6406" max="6406" width="42.125" style="136" bestFit="1" customWidth="1"/>
    <col min="6407" max="6407" width="11.125" style="136" customWidth="1"/>
    <col min="6408" max="6410" width="11" style="136" customWidth="1"/>
    <col min="6411" max="6411" width="74.625" style="136" customWidth="1"/>
    <col min="6412" max="6412" width="1.125" style="136" customWidth="1"/>
    <col min="6413" max="6656" width="9.875" style="136"/>
    <col min="6657" max="6657" width="1.375" style="136" customWidth="1"/>
    <col min="6658" max="6658" width="6.625" style="136" customWidth="1"/>
    <col min="6659" max="6659" width="13.125" style="136" bestFit="1" customWidth="1"/>
    <col min="6660" max="6661" width="7.125" style="136" bestFit="1" customWidth="1"/>
    <col min="6662" max="6662" width="42.125" style="136" bestFit="1" customWidth="1"/>
    <col min="6663" max="6663" width="11.125" style="136" customWidth="1"/>
    <col min="6664" max="6666" width="11" style="136" customWidth="1"/>
    <col min="6667" max="6667" width="74.625" style="136" customWidth="1"/>
    <col min="6668" max="6668" width="1.125" style="136" customWidth="1"/>
    <col min="6669" max="6912" width="9.875" style="136"/>
    <col min="6913" max="6913" width="1.375" style="136" customWidth="1"/>
    <col min="6914" max="6914" width="6.625" style="136" customWidth="1"/>
    <col min="6915" max="6915" width="13.125" style="136" bestFit="1" customWidth="1"/>
    <col min="6916" max="6917" width="7.125" style="136" bestFit="1" customWidth="1"/>
    <col min="6918" max="6918" width="42.125" style="136" bestFit="1" customWidth="1"/>
    <col min="6919" max="6919" width="11.125" style="136" customWidth="1"/>
    <col min="6920" max="6922" width="11" style="136" customWidth="1"/>
    <col min="6923" max="6923" width="74.625" style="136" customWidth="1"/>
    <col min="6924" max="6924" width="1.125" style="136" customWidth="1"/>
    <col min="6925" max="7168" width="9.875" style="136"/>
    <col min="7169" max="7169" width="1.375" style="136" customWidth="1"/>
    <col min="7170" max="7170" width="6.625" style="136" customWidth="1"/>
    <col min="7171" max="7171" width="13.125" style="136" bestFit="1" customWidth="1"/>
    <col min="7172" max="7173" width="7.125" style="136" bestFit="1" customWidth="1"/>
    <col min="7174" max="7174" width="42.125" style="136" bestFit="1" customWidth="1"/>
    <col min="7175" max="7175" width="11.125" style="136" customWidth="1"/>
    <col min="7176" max="7178" width="11" style="136" customWidth="1"/>
    <col min="7179" max="7179" width="74.625" style="136" customWidth="1"/>
    <col min="7180" max="7180" width="1.125" style="136" customWidth="1"/>
    <col min="7181" max="7424" width="9.875" style="136"/>
    <col min="7425" max="7425" width="1.375" style="136" customWidth="1"/>
    <col min="7426" max="7426" width="6.625" style="136" customWidth="1"/>
    <col min="7427" max="7427" width="13.125" style="136" bestFit="1" customWidth="1"/>
    <col min="7428" max="7429" width="7.125" style="136" bestFit="1" customWidth="1"/>
    <col min="7430" max="7430" width="42.125" style="136" bestFit="1" customWidth="1"/>
    <col min="7431" max="7431" width="11.125" style="136" customWidth="1"/>
    <col min="7432" max="7434" width="11" style="136" customWidth="1"/>
    <col min="7435" max="7435" width="74.625" style="136" customWidth="1"/>
    <col min="7436" max="7436" width="1.125" style="136" customWidth="1"/>
    <col min="7437" max="7680" width="9.875" style="136"/>
    <col min="7681" max="7681" width="1.375" style="136" customWidth="1"/>
    <col min="7682" max="7682" width="6.625" style="136" customWidth="1"/>
    <col min="7683" max="7683" width="13.125" style="136" bestFit="1" customWidth="1"/>
    <col min="7684" max="7685" width="7.125" style="136" bestFit="1" customWidth="1"/>
    <col min="7686" max="7686" width="42.125" style="136" bestFit="1" customWidth="1"/>
    <col min="7687" max="7687" width="11.125" style="136" customWidth="1"/>
    <col min="7688" max="7690" width="11" style="136" customWidth="1"/>
    <col min="7691" max="7691" width="74.625" style="136" customWidth="1"/>
    <col min="7692" max="7692" width="1.125" style="136" customWidth="1"/>
    <col min="7693" max="7936" width="9.875" style="136"/>
    <col min="7937" max="7937" width="1.375" style="136" customWidth="1"/>
    <col min="7938" max="7938" width="6.625" style="136" customWidth="1"/>
    <col min="7939" max="7939" width="13.125" style="136" bestFit="1" customWidth="1"/>
    <col min="7940" max="7941" width="7.125" style="136" bestFit="1" customWidth="1"/>
    <col min="7942" max="7942" width="42.125" style="136" bestFit="1" customWidth="1"/>
    <col min="7943" max="7943" width="11.125" style="136" customWidth="1"/>
    <col min="7944" max="7946" width="11" style="136" customWidth="1"/>
    <col min="7947" max="7947" width="74.625" style="136" customWidth="1"/>
    <col min="7948" max="7948" width="1.125" style="136" customWidth="1"/>
    <col min="7949" max="8192" width="9.875" style="136"/>
    <col min="8193" max="8193" width="1.375" style="136" customWidth="1"/>
    <col min="8194" max="8194" width="6.625" style="136" customWidth="1"/>
    <col min="8195" max="8195" width="13.125" style="136" bestFit="1" customWidth="1"/>
    <col min="8196" max="8197" width="7.125" style="136" bestFit="1" customWidth="1"/>
    <col min="8198" max="8198" width="42.125" style="136" bestFit="1" customWidth="1"/>
    <col min="8199" max="8199" width="11.125" style="136" customWidth="1"/>
    <col min="8200" max="8202" width="11" style="136" customWidth="1"/>
    <col min="8203" max="8203" width="74.625" style="136" customWidth="1"/>
    <col min="8204" max="8204" width="1.125" style="136" customWidth="1"/>
    <col min="8205" max="8448" width="9.875" style="136"/>
    <col min="8449" max="8449" width="1.375" style="136" customWidth="1"/>
    <col min="8450" max="8450" width="6.625" style="136" customWidth="1"/>
    <col min="8451" max="8451" width="13.125" style="136" bestFit="1" customWidth="1"/>
    <col min="8452" max="8453" width="7.125" style="136" bestFit="1" customWidth="1"/>
    <col min="8454" max="8454" width="42.125" style="136" bestFit="1" customWidth="1"/>
    <col min="8455" max="8455" width="11.125" style="136" customWidth="1"/>
    <col min="8456" max="8458" width="11" style="136" customWidth="1"/>
    <col min="8459" max="8459" width="74.625" style="136" customWidth="1"/>
    <col min="8460" max="8460" width="1.125" style="136" customWidth="1"/>
    <col min="8461" max="8704" width="9.875" style="136"/>
    <col min="8705" max="8705" width="1.375" style="136" customWidth="1"/>
    <col min="8706" max="8706" width="6.625" style="136" customWidth="1"/>
    <col min="8707" max="8707" width="13.125" style="136" bestFit="1" customWidth="1"/>
    <col min="8708" max="8709" width="7.125" style="136" bestFit="1" customWidth="1"/>
    <col min="8710" max="8710" width="42.125" style="136" bestFit="1" customWidth="1"/>
    <col min="8711" max="8711" width="11.125" style="136" customWidth="1"/>
    <col min="8712" max="8714" width="11" style="136" customWidth="1"/>
    <col min="8715" max="8715" width="74.625" style="136" customWidth="1"/>
    <col min="8716" max="8716" width="1.125" style="136" customWidth="1"/>
    <col min="8717" max="8960" width="9.875" style="136"/>
    <col min="8961" max="8961" width="1.375" style="136" customWidth="1"/>
    <col min="8962" max="8962" width="6.625" style="136" customWidth="1"/>
    <col min="8963" max="8963" width="13.125" style="136" bestFit="1" customWidth="1"/>
    <col min="8964" max="8965" width="7.125" style="136" bestFit="1" customWidth="1"/>
    <col min="8966" max="8966" width="42.125" style="136" bestFit="1" customWidth="1"/>
    <col min="8967" max="8967" width="11.125" style="136" customWidth="1"/>
    <col min="8968" max="8970" width="11" style="136" customWidth="1"/>
    <col min="8971" max="8971" width="74.625" style="136" customWidth="1"/>
    <col min="8972" max="8972" width="1.125" style="136" customWidth="1"/>
    <col min="8973" max="9216" width="9.875" style="136"/>
    <col min="9217" max="9217" width="1.375" style="136" customWidth="1"/>
    <col min="9218" max="9218" width="6.625" style="136" customWidth="1"/>
    <col min="9219" max="9219" width="13.125" style="136" bestFit="1" customWidth="1"/>
    <col min="9220" max="9221" width="7.125" style="136" bestFit="1" customWidth="1"/>
    <col min="9222" max="9222" width="42.125" style="136" bestFit="1" customWidth="1"/>
    <col min="9223" max="9223" width="11.125" style="136" customWidth="1"/>
    <col min="9224" max="9226" width="11" style="136" customWidth="1"/>
    <col min="9227" max="9227" width="74.625" style="136" customWidth="1"/>
    <col min="9228" max="9228" width="1.125" style="136" customWidth="1"/>
    <col min="9229" max="9472" width="9.875" style="136"/>
    <col min="9473" max="9473" width="1.375" style="136" customWidth="1"/>
    <col min="9474" max="9474" width="6.625" style="136" customWidth="1"/>
    <col min="9475" max="9475" width="13.125" style="136" bestFit="1" customWidth="1"/>
    <col min="9476" max="9477" width="7.125" style="136" bestFit="1" customWidth="1"/>
    <col min="9478" max="9478" width="42.125" style="136" bestFit="1" customWidth="1"/>
    <col min="9479" max="9479" width="11.125" style="136" customWidth="1"/>
    <col min="9480" max="9482" width="11" style="136" customWidth="1"/>
    <col min="9483" max="9483" width="74.625" style="136" customWidth="1"/>
    <col min="9484" max="9484" width="1.125" style="136" customWidth="1"/>
    <col min="9485" max="9728" width="9.875" style="136"/>
    <col min="9729" max="9729" width="1.375" style="136" customWidth="1"/>
    <col min="9730" max="9730" width="6.625" style="136" customWidth="1"/>
    <col min="9731" max="9731" width="13.125" style="136" bestFit="1" customWidth="1"/>
    <col min="9732" max="9733" width="7.125" style="136" bestFit="1" customWidth="1"/>
    <col min="9734" max="9734" width="42.125" style="136" bestFit="1" customWidth="1"/>
    <col min="9735" max="9735" width="11.125" style="136" customWidth="1"/>
    <col min="9736" max="9738" width="11" style="136" customWidth="1"/>
    <col min="9739" max="9739" width="74.625" style="136" customWidth="1"/>
    <col min="9740" max="9740" width="1.125" style="136" customWidth="1"/>
    <col min="9741" max="9984" width="9.875" style="136"/>
    <col min="9985" max="9985" width="1.375" style="136" customWidth="1"/>
    <col min="9986" max="9986" width="6.625" style="136" customWidth="1"/>
    <col min="9987" max="9987" width="13.125" style="136" bestFit="1" customWidth="1"/>
    <col min="9988" max="9989" width="7.125" style="136" bestFit="1" customWidth="1"/>
    <col min="9990" max="9990" width="42.125" style="136" bestFit="1" customWidth="1"/>
    <col min="9991" max="9991" width="11.125" style="136" customWidth="1"/>
    <col min="9992" max="9994" width="11" style="136" customWidth="1"/>
    <col min="9995" max="9995" width="74.625" style="136" customWidth="1"/>
    <col min="9996" max="9996" width="1.125" style="136" customWidth="1"/>
    <col min="9997" max="10240" width="9.875" style="136"/>
    <col min="10241" max="10241" width="1.375" style="136" customWidth="1"/>
    <col min="10242" max="10242" width="6.625" style="136" customWidth="1"/>
    <col min="10243" max="10243" width="13.125" style="136" bestFit="1" customWidth="1"/>
    <col min="10244" max="10245" width="7.125" style="136" bestFit="1" customWidth="1"/>
    <col min="10246" max="10246" width="42.125" style="136" bestFit="1" customWidth="1"/>
    <col min="10247" max="10247" width="11.125" style="136" customWidth="1"/>
    <col min="10248" max="10250" width="11" style="136" customWidth="1"/>
    <col min="10251" max="10251" width="74.625" style="136" customWidth="1"/>
    <col min="10252" max="10252" width="1.125" style="136" customWidth="1"/>
    <col min="10253" max="10496" width="9.875" style="136"/>
    <col min="10497" max="10497" width="1.375" style="136" customWidth="1"/>
    <col min="10498" max="10498" width="6.625" style="136" customWidth="1"/>
    <col min="10499" max="10499" width="13.125" style="136" bestFit="1" customWidth="1"/>
    <col min="10500" max="10501" width="7.125" style="136" bestFit="1" customWidth="1"/>
    <col min="10502" max="10502" width="42.125" style="136" bestFit="1" customWidth="1"/>
    <col min="10503" max="10503" width="11.125" style="136" customWidth="1"/>
    <col min="10504" max="10506" width="11" style="136" customWidth="1"/>
    <col min="10507" max="10507" width="74.625" style="136" customWidth="1"/>
    <col min="10508" max="10508" width="1.125" style="136" customWidth="1"/>
    <col min="10509" max="10752" width="9.875" style="136"/>
    <col min="10753" max="10753" width="1.375" style="136" customWidth="1"/>
    <col min="10754" max="10754" width="6.625" style="136" customWidth="1"/>
    <col min="10755" max="10755" width="13.125" style="136" bestFit="1" customWidth="1"/>
    <col min="10756" max="10757" width="7.125" style="136" bestFit="1" customWidth="1"/>
    <col min="10758" max="10758" width="42.125" style="136" bestFit="1" customWidth="1"/>
    <col min="10759" max="10759" width="11.125" style="136" customWidth="1"/>
    <col min="10760" max="10762" width="11" style="136" customWidth="1"/>
    <col min="10763" max="10763" width="74.625" style="136" customWidth="1"/>
    <col min="10764" max="10764" width="1.125" style="136" customWidth="1"/>
    <col min="10765" max="11008" width="9.875" style="136"/>
    <col min="11009" max="11009" width="1.375" style="136" customWidth="1"/>
    <col min="11010" max="11010" width="6.625" style="136" customWidth="1"/>
    <col min="11011" max="11011" width="13.125" style="136" bestFit="1" customWidth="1"/>
    <col min="11012" max="11013" width="7.125" style="136" bestFit="1" customWidth="1"/>
    <col min="11014" max="11014" width="42.125" style="136" bestFit="1" customWidth="1"/>
    <col min="11015" max="11015" width="11.125" style="136" customWidth="1"/>
    <col min="11016" max="11018" width="11" style="136" customWidth="1"/>
    <col min="11019" max="11019" width="74.625" style="136" customWidth="1"/>
    <col min="11020" max="11020" width="1.125" style="136" customWidth="1"/>
    <col min="11021" max="11264" width="9.875" style="136"/>
    <col min="11265" max="11265" width="1.375" style="136" customWidth="1"/>
    <col min="11266" max="11266" width="6.625" style="136" customWidth="1"/>
    <col min="11267" max="11267" width="13.125" style="136" bestFit="1" customWidth="1"/>
    <col min="11268" max="11269" width="7.125" style="136" bestFit="1" customWidth="1"/>
    <col min="11270" max="11270" width="42.125" style="136" bestFit="1" customWidth="1"/>
    <col min="11271" max="11271" width="11.125" style="136" customWidth="1"/>
    <col min="11272" max="11274" width="11" style="136" customWidth="1"/>
    <col min="11275" max="11275" width="74.625" style="136" customWidth="1"/>
    <col min="11276" max="11276" width="1.125" style="136" customWidth="1"/>
    <col min="11277" max="11520" width="9.875" style="136"/>
    <col min="11521" max="11521" width="1.375" style="136" customWidth="1"/>
    <col min="11522" max="11522" width="6.625" style="136" customWidth="1"/>
    <col min="11523" max="11523" width="13.125" style="136" bestFit="1" customWidth="1"/>
    <col min="11524" max="11525" width="7.125" style="136" bestFit="1" customWidth="1"/>
    <col min="11526" max="11526" width="42.125" style="136" bestFit="1" customWidth="1"/>
    <col min="11527" max="11527" width="11.125" style="136" customWidth="1"/>
    <col min="11528" max="11530" width="11" style="136" customWidth="1"/>
    <col min="11531" max="11531" width="74.625" style="136" customWidth="1"/>
    <col min="11532" max="11532" width="1.125" style="136" customWidth="1"/>
    <col min="11533" max="11776" width="9.875" style="136"/>
    <col min="11777" max="11777" width="1.375" style="136" customWidth="1"/>
    <col min="11778" max="11778" width="6.625" style="136" customWidth="1"/>
    <col min="11779" max="11779" width="13.125" style="136" bestFit="1" customWidth="1"/>
    <col min="11780" max="11781" width="7.125" style="136" bestFit="1" customWidth="1"/>
    <col min="11782" max="11782" width="42.125" style="136" bestFit="1" customWidth="1"/>
    <col min="11783" max="11783" width="11.125" style="136" customWidth="1"/>
    <col min="11784" max="11786" width="11" style="136" customWidth="1"/>
    <col min="11787" max="11787" width="74.625" style="136" customWidth="1"/>
    <col min="11788" max="11788" width="1.125" style="136" customWidth="1"/>
    <col min="11789" max="12032" width="9.875" style="136"/>
    <col min="12033" max="12033" width="1.375" style="136" customWidth="1"/>
    <col min="12034" max="12034" width="6.625" style="136" customWidth="1"/>
    <col min="12035" max="12035" width="13.125" style="136" bestFit="1" customWidth="1"/>
    <col min="12036" max="12037" width="7.125" style="136" bestFit="1" customWidth="1"/>
    <col min="12038" max="12038" width="42.125" style="136" bestFit="1" customWidth="1"/>
    <col min="12039" max="12039" width="11.125" style="136" customWidth="1"/>
    <col min="12040" max="12042" width="11" style="136" customWidth="1"/>
    <col min="12043" max="12043" width="74.625" style="136" customWidth="1"/>
    <col min="12044" max="12044" width="1.125" style="136" customWidth="1"/>
    <col min="12045" max="12288" width="9.875" style="136"/>
    <col min="12289" max="12289" width="1.375" style="136" customWidth="1"/>
    <col min="12290" max="12290" width="6.625" style="136" customWidth="1"/>
    <col min="12291" max="12291" width="13.125" style="136" bestFit="1" customWidth="1"/>
    <col min="12292" max="12293" width="7.125" style="136" bestFit="1" customWidth="1"/>
    <col min="12294" max="12294" width="42.125" style="136" bestFit="1" customWidth="1"/>
    <col min="12295" max="12295" width="11.125" style="136" customWidth="1"/>
    <col min="12296" max="12298" width="11" style="136" customWidth="1"/>
    <col min="12299" max="12299" width="74.625" style="136" customWidth="1"/>
    <col min="12300" max="12300" width="1.125" style="136" customWidth="1"/>
    <col min="12301" max="12544" width="9.875" style="136"/>
    <col min="12545" max="12545" width="1.375" style="136" customWidth="1"/>
    <col min="12546" max="12546" width="6.625" style="136" customWidth="1"/>
    <col min="12547" max="12547" width="13.125" style="136" bestFit="1" customWidth="1"/>
    <col min="12548" max="12549" width="7.125" style="136" bestFit="1" customWidth="1"/>
    <col min="12550" max="12550" width="42.125" style="136" bestFit="1" customWidth="1"/>
    <col min="12551" max="12551" width="11.125" style="136" customWidth="1"/>
    <col min="12552" max="12554" width="11" style="136" customWidth="1"/>
    <col min="12555" max="12555" width="74.625" style="136" customWidth="1"/>
    <col min="12556" max="12556" width="1.125" style="136" customWidth="1"/>
    <col min="12557" max="12800" width="9.875" style="136"/>
    <col min="12801" max="12801" width="1.375" style="136" customWidth="1"/>
    <col min="12802" max="12802" width="6.625" style="136" customWidth="1"/>
    <col min="12803" max="12803" width="13.125" style="136" bestFit="1" customWidth="1"/>
    <col min="12804" max="12805" width="7.125" style="136" bestFit="1" customWidth="1"/>
    <col min="12806" max="12806" width="42.125" style="136" bestFit="1" customWidth="1"/>
    <col min="12807" max="12807" width="11.125" style="136" customWidth="1"/>
    <col min="12808" max="12810" width="11" style="136" customWidth="1"/>
    <col min="12811" max="12811" width="74.625" style="136" customWidth="1"/>
    <col min="12812" max="12812" width="1.125" style="136" customWidth="1"/>
    <col min="12813" max="13056" width="9.875" style="136"/>
    <col min="13057" max="13057" width="1.375" style="136" customWidth="1"/>
    <col min="13058" max="13058" width="6.625" style="136" customWidth="1"/>
    <col min="13059" max="13059" width="13.125" style="136" bestFit="1" customWidth="1"/>
    <col min="13060" max="13061" width="7.125" style="136" bestFit="1" customWidth="1"/>
    <col min="13062" max="13062" width="42.125" style="136" bestFit="1" customWidth="1"/>
    <col min="13063" max="13063" width="11.125" style="136" customWidth="1"/>
    <col min="13064" max="13066" width="11" style="136" customWidth="1"/>
    <col min="13067" max="13067" width="74.625" style="136" customWidth="1"/>
    <col min="13068" max="13068" width="1.125" style="136" customWidth="1"/>
    <col min="13069" max="13312" width="9.875" style="136"/>
    <col min="13313" max="13313" width="1.375" style="136" customWidth="1"/>
    <col min="13314" max="13314" width="6.625" style="136" customWidth="1"/>
    <col min="13315" max="13315" width="13.125" style="136" bestFit="1" customWidth="1"/>
    <col min="13316" max="13317" width="7.125" style="136" bestFit="1" customWidth="1"/>
    <col min="13318" max="13318" width="42.125" style="136" bestFit="1" customWidth="1"/>
    <col min="13319" max="13319" width="11.125" style="136" customWidth="1"/>
    <col min="13320" max="13322" width="11" style="136" customWidth="1"/>
    <col min="13323" max="13323" width="74.625" style="136" customWidth="1"/>
    <col min="13324" max="13324" width="1.125" style="136" customWidth="1"/>
    <col min="13325" max="13568" width="9.875" style="136"/>
    <col min="13569" max="13569" width="1.375" style="136" customWidth="1"/>
    <col min="13570" max="13570" width="6.625" style="136" customWidth="1"/>
    <col min="13571" max="13571" width="13.125" style="136" bestFit="1" customWidth="1"/>
    <col min="13572" max="13573" width="7.125" style="136" bestFit="1" customWidth="1"/>
    <col min="13574" max="13574" width="42.125" style="136" bestFit="1" customWidth="1"/>
    <col min="13575" max="13575" width="11.125" style="136" customWidth="1"/>
    <col min="13576" max="13578" width="11" style="136" customWidth="1"/>
    <col min="13579" max="13579" width="74.625" style="136" customWidth="1"/>
    <col min="13580" max="13580" width="1.125" style="136" customWidth="1"/>
    <col min="13581" max="13824" width="9.875" style="136"/>
    <col min="13825" max="13825" width="1.375" style="136" customWidth="1"/>
    <col min="13826" max="13826" width="6.625" style="136" customWidth="1"/>
    <col min="13827" max="13827" width="13.125" style="136" bestFit="1" customWidth="1"/>
    <col min="13828" max="13829" width="7.125" style="136" bestFit="1" customWidth="1"/>
    <col min="13830" max="13830" width="42.125" style="136" bestFit="1" customWidth="1"/>
    <col min="13831" max="13831" width="11.125" style="136" customWidth="1"/>
    <col min="13832" max="13834" width="11" style="136" customWidth="1"/>
    <col min="13835" max="13835" width="74.625" style="136" customWidth="1"/>
    <col min="13836" max="13836" width="1.125" style="136" customWidth="1"/>
    <col min="13837" max="14080" width="9.875" style="136"/>
    <col min="14081" max="14081" width="1.375" style="136" customWidth="1"/>
    <col min="14082" max="14082" width="6.625" style="136" customWidth="1"/>
    <col min="14083" max="14083" width="13.125" style="136" bestFit="1" customWidth="1"/>
    <col min="14084" max="14085" width="7.125" style="136" bestFit="1" customWidth="1"/>
    <col min="14086" max="14086" width="42.125" style="136" bestFit="1" customWidth="1"/>
    <col min="14087" max="14087" width="11.125" style="136" customWidth="1"/>
    <col min="14088" max="14090" width="11" style="136" customWidth="1"/>
    <col min="14091" max="14091" width="74.625" style="136" customWidth="1"/>
    <col min="14092" max="14092" width="1.125" style="136" customWidth="1"/>
    <col min="14093" max="14336" width="9.875" style="136"/>
    <col min="14337" max="14337" width="1.375" style="136" customWidth="1"/>
    <col min="14338" max="14338" width="6.625" style="136" customWidth="1"/>
    <col min="14339" max="14339" width="13.125" style="136" bestFit="1" customWidth="1"/>
    <col min="14340" max="14341" width="7.125" style="136" bestFit="1" customWidth="1"/>
    <col min="14342" max="14342" width="42.125" style="136" bestFit="1" customWidth="1"/>
    <col min="14343" max="14343" width="11.125" style="136" customWidth="1"/>
    <col min="14344" max="14346" width="11" style="136" customWidth="1"/>
    <col min="14347" max="14347" width="74.625" style="136" customWidth="1"/>
    <col min="14348" max="14348" width="1.125" style="136" customWidth="1"/>
    <col min="14349" max="14592" width="9.875" style="136"/>
    <col min="14593" max="14593" width="1.375" style="136" customWidth="1"/>
    <col min="14594" max="14594" width="6.625" style="136" customWidth="1"/>
    <col min="14595" max="14595" width="13.125" style="136" bestFit="1" customWidth="1"/>
    <col min="14596" max="14597" width="7.125" style="136" bestFit="1" customWidth="1"/>
    <col min="14598" max="14598" width="42.125" style="136" bestFit="1" customWidth="1"/>
    <col min="14599" max="14599" width="11.125" style="136" customWidth="1"/>
    <col min="14600" max="14602" width="11" style="136" customWidth="1"/>
    <col min="14603" max="14603" width="74.625" style="136" customWidth="1"/>
    <col min="14604" max="14604" width="1.125" style="136" customWidth="1"/>
    <col min="14605" max="14848" width="9.875" style="136"/>
    <col min="14849" max="14849" width="1.375" style="136" customWidth="1"/>
    <col min="14850" max="14850" width="6.625" style="136" customWidth="1"/>
    <col min="14851" max="14851" width="13.125" style="136" bestFit="1" customWidth="1"/>
    <col min="14852" max="14853" width="7.125" style="136" bestFit="1" customWidth="1"/>
    <col min="14854" max="14854" width="42.125" style="136" bestFit="1" customWidth="1"/>
    <col min="14855" max="14855" width="11.125" style="136" customWidth="1"/>
    <col min="14856" max="14858" width="11" style="136" customWidth="1"/>
    <col min="14859" max="14859" width="74.625" style="136" customWidth="1"/>
    <col min="14860" max="14860" width="1.125" style="136" customWidth="1"/>
    <col min="14861" max="15104" width="9.875" style="136"/>
    <col min="15105" max="15105" width="1.375" style="136" customWidth="1"/>
    <col min="15106" max="15106" width="6.625" style="136" customWidth="1"/>
    <col min="15107" max="15107" width="13.125" style="136" bestFit="1" customWidth="1"/>
    <col min="15108" max="15109" width="7.125" style="136" bestFit="1" customWidth="1"/>
    <col min="15110" max="15110" width="42.125" style="136" bestFit="1" customWidth="1"/>
    <col min="15111" max="15111" width="11.125" style="136" customWidth="1"/>
    <col min="15112" max="15114" width="11" style="136" customWidth="1"/>
    <col min="15115" max="15115" width="74.625" style="136" customWidth="1"/>
    <col min="15116" max="15116" width="1.125" style="136" customWidth="1"/>
    <col min="15117" max="15360" width="9.875" style="136"/>
    <col min="15361" max="15361" width="1.375" style="136" customWidth="1"/>
    <col min="15362" max="15362" width="6.625" style="136" customWidth="1"/>
    <col min="15363" max="15363" width="13.125" style="136" bestFit="1" customWidth="1"/>
    <col min="15364" max="15365" width="7.125" style="136" bestFit="1" customWidth="1"/>
    <col min="15366" max="15366" width="42.125" style="136" bestFit="1" customWidth="1"/>
    <col min="15367" max="15367" width="11.125" style="136" customWidth="1"/>
    <col min="15368" max="15370" width="11" style="136" customWidth="1"/>
    <col min="15371" max="15371" width="74.625" style="136" customWidth="1"/>
    <col min="15372" max="15372" width="1.125" style="136" customWidth="1"/>
    <col min="15373" max="15616" width="9.875" style="136"/>
    <col min="15617" max="15617" width="1.375" style="136" customWidth="1"/>
    <col min="15618" max="15618" width="6.625" style="136" customWidth="1"/>
    <col min="15619" max="15619" width="13.125" style="136" bestFit="1" customWidth="1"/>
    <col min="15620" max="15621" width="7.125" style="136" bestFit="1" customWidth="1"/>
    <col min="15622" max="15622" width="42.125" style="136" bestFit="1" customWidth="1"/>
    <col min="15623" max="15623" width="11.125" style="136" customWidth="1"/>
    <col min="15624" max="15626" width="11" style="136" customWidth="1"/>
    <col min="15627" max="15627" width="74.625" style="136" customWidth="1"/>
    <col min="15628" max="15628" width="1.125" style="136" customWidth="1"/>
    <col min="15629" max="15872" width="9.875" style="136"/>
    <col min="15873" max="15873" width="1.375" style="136" customWidth="1"/>
    <col min="15874" max="15874" width="6.625" style="136" customWidth="1"/>
    <col min="15875" max="15875" width="13.125" style="136" bestFit="1" customWidth="1"/>
    <col min="15876" max="15877" width="7.125" style="136" bestFit="1" customWidth="1"/>
    <col min="15878" max="15878" width="42.125" style="136" bestFit="1" customWidth="1"/>
    <col min="15879" max="15879" width="11.125" style="136" customWidth="1"/>
    <col min="15880" max="15882" width="11" style="136" customWidth="1"/>
    <col min="15883" max="15883" width="74.625" style="136" customWidth="1"/>
    <col min="15884" max="15884" width="1.125" style="136" customWidth="1"/>
    <col min="15885" max="16128" width="9.875" style="136"/>
    <col min="16129" max="16129" width="1.375" style="136" customWidth="1"/>
    <col min="16130" max="16130" width="6.625" style="136" customWidth="1"/>
    <col min="16131" max="16131" width="13.125" style="136" bestFit="1" customWidth="1"/>
    <col min="16132" max="16133" width="7.125" style="136" bestFit="1" customWidth="1"/>
    <col min="16134" max="16134" width="42.125" style="136" bestFit="1" customWidth="1"/>
    <col min="16135" max="16135" width="11.125" style="136" customWidth="1"/>
    <col min="16136" max="16138" width="11" style="136" customWidth="1"/>
    <col min="16139" max="16139" width="74.625" style="136" customWidth="1"/>
    <col min="16140" max="16140" width="1.125" style="136" customWidth="1"/>
    <col min="16141" max="16384" width="9.875" style="136"/>
  </cols>
  <sheetData>
    <row r="1" spans="2:11" ht="30" customHeight="1">
      <c r="B1" s="151" t="s">
        <v>470</v>
      </c>
    </row>
    <row r="2" spans="2:11" s="141" customFormat="1" ht="26.25" customHeight="1">
      <c r="D2" s="149"/>
      <c r="E2" s="149"/>
      <c r="F2" s="148">
        <v>46117</v>
      </c>
      <c r="G2" s="147" t="s">
        <v>133</v>
      </c>
      <c r="H2" s="146" t="s">
        <v>132</v>
      </c>
    </row>
    <row r="3" spans="2:11" s="141" customFormat="1" ht="34.35" customHeight="1">
      <c r="B3" s="144" t="s">
        <v>131</v>
      </c>
      <c r="C3" s="144" t="s">
        <v>130</v>
      </c>
      <c r="D3" s="144" t="s">
        <v>129</v>
      </c>
      <c r="E3" s="144" t="s">
        <v>128</v>
      </c>
      <c r="F3" s="144" t="s">
        <v>127</v>
      </c>
      <c r="G3" s="144" t="s">
        <v>126</v>
      </c>
      <c r="H3" s="144" t="s">
        <v>125</v>
      </c>
      <c r="I3" s="144" t="s">
        <v>124</v>
      </c>
      <c r="J3" s="144" t="s">
        <v>123</v>
      </c>
      <c r="K3" s="144" t="s">
        <v>122</v>
      </c>
    </row>
    <row r="4" spans="2:11" s="141" customFormat="1" ht="42" customHeight="1">
      <c r="B4" s="249">
        <v>1</v>
      </c>
      <c r="C4" s="250">
        <v>46116</v>
      </c>
      <c r="D4" s="250" t="s">
        <v>117</v>
      </c>
      <c r="E4" s="251" t="s">
        <v>481</v>
      </c>
      <c r="F4" s="252" t="s">
        <v>141</v>
      </c>
      <c r="G4" s="252" t="s">
        <v>118</v>
      </c>
      <c r="H4" s="250">
        <v>44266</v>
      </c>
      <c r="I4" s="250">
        <f t="shared" ref="I4:I9" si="0">C4-15</f>
        <v>46101</v>
      </c>
      <c r="J4" s="250">
        <f t="shared" ref="J4:J9" si="1">I4-4</f>
        <v>46097</v>
      </c>
      <c r="K4" s="253" t="s">
        <v>482</v>
      </c>
    </row>
    <row r="5" spans="2:11" s="141" customFormat="1" ht="42" customHeight="1">
      <c r="B5" s="249">
        <v>2</v>
      </c>
      <c r="C5" s="250">
        <v>46200</v>
      </c>
      <c r="D5" s="250" t="s">
        <v>117</v>
      </c>
      <c r="E5" s="251" t="s">
        <v>481</v>
      </c>
      <c r="F5" s="252" t="s">
        <v>483</v>
      </c>
      <c r="G5" s="252" t="s">
        <v>136</v>
      </c>
      <c r="H5" s="250">
        <f>C5-35</f>
        <v>46165</v>
      </c>
      <c r="I5" s="250">
        <f t="shared" si="0"/>
        <v>46185</v>
      </c>
      <c r="J5" s="250">
        <f t="shared" si="1"/>
        <v>46181</v>
      </c>
      <c r="K5" s="254" t="s">
        <v>135</v>
      </c>
    </row>
    <row r="6" spans="2:11" s="141" customFormat="1" ht="42" customHeight="1">
      <c r="B6" s="255">
        <v>3</v>
      </c>
      <c r="C6" s="256">
        <v>46263</v>
      </c>
      <c r="D6" s="250" t="s">
        <v>117</v>
      </c>
      <c r="E6" s="251" t="s">
        <v>481</v>
      </c>
      <c r="F6" s="252" t="s">
        <v>484</v>
      </c>
      <c r="G6" s="252" t="s">
        <v>469</v>
      </c>
      <c r="H6" s="250">
        <f>C6-35</f>
        <v>46228</v>
      </c>
      <c r="I6" s="250">
        <f t="shared" si="0"/>
        <v>46248</v>
      </c>
      <c r="J6" s="250">
        <f t="shared" si="1"/>
        <v>46244</v>
      </c>
      <c r="K6" s="257"/>
    </row>
    <row r="7" spans="2:11" s="156" customFormat="1" ht="42" customHeight="1">
      <c r="B7" s="258">
        <v>4</v>
      </c>
      <c r="C7" s="259">
        <v>46326</v>
      </c>
      <c r="D7" s="259" t="s">
        <v>117</v>
      </c>
      <c r="E7" s="260" t="s">
        <v>116</v>
      </c>
      <c r="F7" s="261" t="s">
        <v>140</v>
      </c>
      <c r="G7" s="261" t="s">
        <v>139</v>
      </c>
      <c r="H7" s="259">
        <f>C7-35</f>
        <v>46291</v>
      </c>
      <c r="I7" s="259">
        <v>46308</v>
      </c>
      <c r="J7" s="259">
        <f t="shared" si="1"/>
        <v>46304</v>
      </c>
      <c r="K7" s="262" t="s">
        <v>480</v>
      </c>
    </row>
    <row r="8" spans="2:11" s="155" customFormat="1" ht="42" customHeight="1">
      <c r="B8" s="144">
        <v>5</v>
      </c>
      <c r="C8" s="143">
        <v>46403</v>
      </c>
      <c r="D8" s="143" t="s">
        <v>117</v>
      </c>
      <c r="E8" s="247" t="s">
        <v>116</v>
      </c>
      <c r="F8" s="245" t="s">
        <v>485</v>
      </c>
      <c r="G8" s="245" t="s">
        <v>138</v>
      </c>
      <c r="H8" s="143">
        <f>C8-35</f>
        <v>46368</v>
      </c>
      <c r="I8" s="143">
        <f t="shared" si="0"/>
        <v>46388</v>
      </c>
      <c r="J8" s="143">
        <f t="shared" si="1"/>
        <v>46384</v>
      </c>
      <c r="K8" s="246" t="s">
        <v>135</v>
      </c>
    </row>
    <row r="9" spans="2:11" s="154" customFormat="1" ht="42" customHeight="1">
      <c r="B9" s="144">
        <v>6</v>
      </c>
      <c r="C9" s="143">
        <v>46453</v>
      </c>
      <c r="D9" s="143" t="s">
        <v>121</v>
      </c>
      <c r="E9" s="247" t="s">
        <v>116</v>
      </c>
      <c r="F9" s="245" t="s">
        <v>137</v>
      </c>
      <c r="G9" s="245" t="s">
        <v>136</v>
      </c>
      <c r="H9" s="143">
        <f>C9-35</f>
        <v>46418</v>
      </c>
      <c r="I9" s="143">
        <f t="shared" si="0"/>
        <v>46438</v>
      </c>
      <c r="J9" s="143">
        <f t="shared" si="1"/>
        <v>46434</v>
      </c>
      <c r="K9" s="246" t="s">
        <v>135</v>
      </c>
    </row>
    <row r="10" spans="2:11" s="141" customFormat="1" ht="21" customHeight="1">
      <c r="B10" s="149"/>
      <c r="C10" s="153" t="s">
        <v>134</v>
      </c>
      <c r="D10" s="152"/>
      <c r="E10" s="138"/>
      <c r="F10" s="149"/>
      <c r="G10" s="149"/>
      <c r="H10" s="152"/>
      <c r="I10" s="152"/>
      <c r="K10" s="136"/>
    </row>
    <row r="11" spans="2:11" ht="32.85" customHeight="1">
      <c r="B11" s="151" t="s">
        <v>468</v>
      </c>
      <c r="K11" s="150"/>
    </row>
    <row r="12" spans="2:11" s="141" customFormat="1" ht="26.25" customHeight="1">
      <c r="D12" s="149"/>
      <c r="E12" s="149"/>
      <c r="F12" s="148">
        <f>F2</f>
        <v>46117</v>
      </c>
      <c r="G12" s="147" t="s">
        <v>133</v>
      </c>
      <c r="H12" s="146" t="s">
        <v>132</v>
      </c>
    </row>
    <row r="13" spans="2:11" s="141" customFormat="1" ht="34.35" customHeight="1">
      <c r="B13" s="144" t="s">
        <v>131</v>
      </c>
      <c r="C13" s="144" t="s">
        <v>130</v>
      </c>
      <c r="D13" s="144" t="s">
        <v>129</v>
      </c>
      <c r="E13" s="144" t="s">
        <v>128</v>
      </c>
      <c r="F13" s="144" t="s">
        <v>127</v>
      </c>
      <c r="G13" s="144" t="s">
        <v>126</v>
      </c>
      <c r="H13" s="144" t="s">
        <v>125</v>
      </c>
      <c r="I13" s="144" t="s">
        <v>124</v>
      </c>
      <c r="J13" s="144" t="s">
        <v>123</v>
      </c>
      <c r="K13" s="144" t="s">
        <v>122</v>
      </c>
    </row>
    <row r="14" spans="2:11" s="145" customFormat="1" ht="42.6" customHeight="1">
      <c r="B14" s="249">
        <v>1</v>
      </c>
      <c r="C14" s="250">
        <v>46179</v>
      </c>
      <c r="D14" s="250" t="s">
        <v>117</v>
      </c>
      <c r="E14" s="251" t="s">
        <v>481</v>
      </c>
      <c r="F14" s="252" t="s">
        <v>120</v>
      </c>
      <c r="G14" s="249" t="s">
        <v>62</v>
      </c>
      <c r="H14" s="250">
        <f>C14-35</f>
        <v>46144</v>
      </c>
      <c r="I14" s="250">
        <f>C14-15</f>
        <v>46164</v>
      </c>
      <c r="J14" s="250">
        <f>I14-4</f>
        <v>46160</v>
      </c>
      <c r="K14" s="263" t="s">
        <v>467</v>
      </c>
    </row>
    <row r="15" spans="2:11" s="145" customFormat="1" ht="42.6" customHeight="1">
      <c r="B15" s="249">
        <v>2</v>
      </c>
      <c r="C15" s="256">
        <v>46257</v>
      </c>
      <c r="D15" s="250" t="s">
        <v>121</v>
      </c>
      <c r="E15" s="251" t="s">
        <v>481</v>
      </c>
      <c r="F15" s="252" t="s">
        <v>486</v>
      </c>
      <c r="G15" s="249" t="s">
        <v>115</v>
      </c>
      <c r="H15" s="250">
        <f>C15-40</f>
        <v>46217</v>
      </c>
      <c r="I15" s="250">
        <f>C15-20</f>
        <v>46237</v>
      </c>
      <c r="J15" s="250">
        <f>I15-4</f>
        <v>46233</v>
      </c>
      <c r="K15" s="263" t="s">
        <v>467</v>
      </c>
    </row>
    <row r="16" spans="2:11" s="248" customFormat="1" ht="42.6" customHeight="1">
      <c r="B16" s="144">
        <v>3</v>
      </c>
      <c r="C16" s="143">
        <v>46340</v>
      </c>
      <c r="D16" s="143" t="s">
        <v>117</v>
      </c>
      <c r="E16" s="247" t="s">
        <v>116</v>
      </c>
      <c r="F16" s="245" t="s">
        <v>120</v>
      </c>
      <c r="G16" s="144" t="s">
        <v>487</v>
      </c>
      <c r="H16" s="143">
        <f>C16-40</f>
        <v>46300</v>
      </c>
      <c r="I16" s="143">
        <f>C16-20</f>
        <v>46320</v>
      </c>
      <c r="J16" s="143">
        <f>I16-4</f>
        <v>46316</v>
      </c>
      <c r="K16" s="142" t="s">
        <v>488</v>
      </c>
    </row>
    <row r="17" spans="2:11" s="248" customFormat="1" ht="42.6" customHeight="1">
      <c r="B17" s="144">
        <v>4</v>
      </c>
      <c r="C17" s="143">
        <v>46398</v>
      </c>
      <c r="D17" s="143" t="s">
        <v>119</v>
      </c>
      <c r="E17" s="247" t="s">
        <v>116</v>
      </c>
      <c r="F17" s="144" t="s">
        <v>489</v>
      </c>
      <c r="G17" s="144" t="s">
        <v>118</v>
      </c>
      <c r="H17" s="143">
        <f>C17-40</f>
        <v>46358</v>
      </c>
      <c r="I17" s="143">
        <f>C17-20</f>
        <v>46378</v>
      </c>
      <c r="J17" s="143">
        <f>I17-4</f>
        <v>46374</v>
      </c>
      <c r="K17" s="142" t="s">
        <v>467</v>
      </c>
    </row>
    <row r="18" spans="2:11" s="141" customFormat="1" ht="42.6" customHeight="1">
      <c r="B18" s="144">
        <v>5</v>
      </c>
      <c r="C18" s="143">
        <v>46460</v>
      </c>
      <c r="D18" s="143" t="s">
        <v>121</v>
      </c>
      <c r="E18" s="247" t="s">
        <v>116</v>
      </c>
      <c r="F18" s="144" t="s">
        <v>490</v>
      </c>
      <c r="G18" s="144" t="s">
        <v>115</v>
      </c>
      <c r="H18" s="143">
        <f>C18-40</f>
        <v>46420</v>
      </c>
      <c r="I18" s="143">
        <f>C18-20</f>
        <v>46440</v>
      </c>
      <c r="J18" s="143">
        <f>I18-4</f>
        <v>46436</v>
      </c>
      <c r="K18" s="142" t="s">
        <v>467</v>
      </c>
    </row>
    <row r="19" spans="2:11" ht="31.35" customHeight="1">
      <c r="C19" s="140" t="s">
        <v>114</v>
      </c>
      <c r="E19" s="138"/>
    </row>
    <row r="20" spans="2:11" ht="22.5" customHeight="1">
      <c r="C20" s="139"/>
      <c r="E20" s="138"/>
    </row>
  </sheetData>
  <phoneticPr fontId="1"/>
  <printOptions horizontalCentered="1" verticalCentered="1"/>
  <pageMargins left="0" right="0" top="0" bottom="0" header="0.31496062992125984" footer="0.31496062992125984"/>
  <pageSetup paperSize="9" scale="75"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9</vt:i4>
      </vt:variant>
    </vt:vector>
  </HeadingPairs>
  <TitlesOfParts>
    <vt:vector size="18" baseType="lpstr">
      <vt:lpstr>大会要項（各支部理事長）</vt:lpstr>
      <vt:lpstr>大会要項（所属長）</vt:lpstr>
      <vt:lpstr>申込一覧表 (理事長用)</vt:lpstr>
      <vt:lpstr>申込用紙（チーム用）</vt:lpstr>
      <vt:lpstr>2026-3男子ランキング</vt:lpstr>
      <vt:lpstr>2026-3女子ランキング</vt:lpstr>
      <vt:lpstr>男子ﾗﾝｸ 2026_2回</vt:lpstr>
      <vt:lpstr>女子ﾗﾝｸ 2026_2回</vt:lpstr>
      <vt:lpstr>2026年度日程一覧</vt:lpstr>
      <vt:lpstr>'2026-3女子ランキング'!Print_Area</vt:lpstr>
      <vt:lpstr>'2026-3男子ランキング'!Print_Area</vt:lpstr>
      <vt:lpstr>'2026年度日程一覧'!Print_Area</vt:lpstr>
      <vt:lpstr>'女子ﾗﾝｸ 2026_2回'!Print_Area</vt:lpstr>
      <vt:lpstr>'申込一覧表 (理事長用)'!Print_Area</vt:lpstr>
      <vt:lpstr>'申込用紙（チーム用）'!Print_Area</vt:lpstr>
      <vt:lpstr>'大会要項（各支部理事長）'!Print_Area</vt:lpstr>
      <vt:lpstr>'大会要項（所属長）'!Print_Area</vt:lpstr>
      <vt:lpstr>'男子ﾗﾝｸ 2026_2回'!Print_Area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潤 佐藤</cp:lastModifiedBy>
  <cp:lastPrinted>2025-05-01T08:50:36Z</cp:lastPrinted>
  <dcterms:created xsi:type="dcterms:W3CDTF">2019-12-10T12:31:36Z</dcterms:created>
  <dcterms:modified xsi:type="dcterms:W3CDTF">2026-09-11T07:17:45Z</dcterms:modified>
</cp:coreProperties>
</file>