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強化普及委員会事務局\小中高強化リーグ\R7\第６回\"/>
    </mc:Choice>
  </mc:AlternateContent>
  <xr:revisionPtr revIDLastSave="0" documentId="13_ncr:1_{BAC0B71D-3F52-47CD-8B5D-ABC4753E5ECD}" xr6:coauthVersionLast="47" xr6:coauthVersionMax="47" xr10:uidLastSave="{00000000-0000-0000-0000-000000000000}"/>
  <bookViews>
    <workbookView xWindow="-120" yWindow="-120" windowWidth="29040" windowHeight="15720"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5-5男子ランキング" sheetId="98" r:id="rId5"/>
    <sheet name="2025-5女子子ランキング" sheetId="99" r:id="rId6"/>
    <sheet name="男子ﾗﾝｸ 2025_4回" sheetId="96" r:id="rId7"/>
    <sheet name="女子ﾗﾝｸ 2025_4回" sheetId="97" r:id="rId8"/>
    <sheet name="2025年度日程一覧" sheetId="93" r:id="rId9"/>
  </sheets>
  <externalReferences>
    <externalReference r:id="rId10"/>
    <externalReference r:id="rId11"/>
    <externalReference r:id="rId12"/>
    <externalReference r:id="rId13"/>
    <externalReference r:id="rId14"/>
    <externalReference r:id="rId15"/>
    <externalReference r:id="rId16"/>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'2025-5女子子ランキング'!$A$1:$AA$29</definedName>
    <definedName name="_xlnm.Print_Area" localSheetId="4">'2025-5男子ランキング'!$A$1:$AA$37</definedName>
    <definedName name="_xlnm.Print_Area" localSheetId="8">'2025年度日程一覧'!$B$1:$K$19</definedName>
    <definedName name="_xlnm.Print_Area" localSheetId="7">'女子ﾗﾝｸ 2025_4回'!$A$1:$M$54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2025_4回'!$A$1:$M$54</definedName>
    <definedName name="tu" localSheetId="5">#REF!</definedName>
    <definedName name="tu" localSheetId="4">#REF!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7">[6]辞書!$B$11:$J$225</definedName>
    <definedName name="単女" localSheetId="2">[3]辞書!$B$11:$J$225</definedName>
    <definedName name="単女" localSheetId="3">[5]辞書!$B$11:$J$225</definedName>
    <definedName name="単女" localSheetId="6">[6]辞書!$B$11:$J$225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 localSheetId="7">[6]辞書!$B$11:$J$225</definedName>
    <definedName name="男子H262決定版" localSheetId="6">[6]辞書!$B$11:$J$225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93" l="1"/>
  <c r="C8" i="28"/>
  <c r="I4" i="93" l="1"/>
  <c r="J4" i="93" s="1"/>
  <c r="H5" i="93"/>
  <c r="I5" i="93"/>
  <c r="J5" i="93" s="1"/>
  <c r="H6" i="93"/>
  <c r="I6" i="93"/>
  <c r="J6" i="93" s="1"/>
  <c r="H7" i="93"/>
  <c r="I7" i="93"/>
  <c r="J7" i="93" s="1"/>
  <c r="H9" i="93"/>
  <c r="I9" i="93"/>
  <c r="J9" i="93" s="1"/>
  <c r="F12" i="93"/>
  <c r="H14" i="93"/>
  <c r="I14" i="93"/>
  <c r="J14" i="93"/>
  <c r="H15" i="93"/>
  <c r="I15" i="93"/>
  <c r="J15" i="93"/>
  <c r="H16" i="93"/>
  <c r="I16" i="93"/>
  <c r="J16" i="93"/>
  <c r="H17" i="93"/>
  <c r="I17" i="93"/>
  <c r="J17" i="93" s="1"/>
  <c r="H18" i="93"/>
  <c r="I18" i="93"/>
  <c r="J18" i="93" s="1"/>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<sst xmlns="http://schemas.openxmlformats.org/spreadsheetml/2006/main" count="2079" uniqueCount="730">
  <si>
    <t>大会名</t>
    <rPh sb="0" eb="3">
      <t xml:space="preserve">タイカイメイ </t>
    </rPh>
    <phoneticPr fontId="2"/>
  </si>
  <si>
    <t>会場</t>
    <rPh sb="0" eb="2">
      <t xml:space="preserve">カイジョウ </t>
    </rPh>
    <phoneticPr fontId="2"/>
  </si>
  <si>
    <t>開催場所</t>
    <rPh sb="0" eb="1">
      <t xml:space="preserve">カイサイバショ </t>
    </rPh>
    <phoneticPr fontId="2"/>
  </si>
  <si>
    <t>その他</t>
    <phoneticPr fontId="2"/>
  </si>
  <si>
    <t>主管支部</t>
    <rPh sb="0" eb="4">
      <t xml:space="preserve">シュカンシブ </t>
    </rPh>
    <phoneticPr fontId="2"/>
  </si>
  <si>
    <t>住所</t>
    <rPh sb="0" eb="2">
      <t xml:space="preserve">ジュウショ </t>
    </rPh>
    <phoneticPr fontId="2"/>
  </si>
  <si>
    <t>参加料</t>
    <rPh sb="0" eb="3">
      <t xml:space="preserve">サンカリョウ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</si>
  <si>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</si>
  <si>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</si>
  <si>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</si>
  <si>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</si>
  <si>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</si>
  <si>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</si>
  <si>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</si>
  <si>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</si>
  <si>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</si>
  <si>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</si>
  <si>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</si>
  <si>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</si>
  <si>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</si>
  <si>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</si>
  <si>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</si>
  <si>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</si>
  <si>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</si>
  <si>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福島県卓球協会　大会要項　申込書</t>
    <rPh sb="0" eb="7">
      <t>フクシマケンタッキュウキョウカイ</t>
    </rPh>
    <rPh sb="8" eb="10">
      <t>タイカイ</t>
    </rPh>
    <rPh sb="10" eb="12">
      <t>ヨウコウ</t>
    </rPh>
    <rPh sb="13" eb="16">
      <t>モウシコミショ</t>
    </rPh>
    <phoneticPr fontId="2"/>
  </si>
  <si>
    <t>特別協賛</t>
    <rPh sb="0" eb="2">
      <t>トクベツ</t>
    </rPh>
    <rPh sb="2" eb="4">
      <t>キョウサン</t>
    </rPh>
    <phoneticPr fontId="2"/>
  </si>
  <si>
    <t>福島県卓球協会関係各位</t>
    <rPh sb="0" eb="7">
      <t>フクシマケンタッキュウキョウカイ</t>
    </rPh>
    <rPh sb="7" eb="9">
      <t>カンケイ</t>
    </rPh>
    <rPh sb="9" eb="11">
      <t>カクイ</t>
    </rPh>
    <phoneticPr fontId="2"/>
  </si>
  <si>
    <t>追記注意事項</t>
    <rPh sb="0" eb="2">
      <t>ツイキ</t>
    </rPh>
    <rPh sb="2" eb="4">
      <t>チュウイ</t>
    </rPh>
    <rPh sb="4" eb="6">
      <t>ジコウ</t>
    </rPh>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</si>
  <si>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</si>
  <si>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t>申込先</t>
    <rPh sb="0" eb="3">
      <t xml:space="preserve">モウシコミサキ </t>
    </rPh>
    <phoneticPr fontId="2"/>
  </si>
  <si>
    <t>所属長各位　</t>
    <rPh sb="0" eb="3">
      <t>ショゾクチョウ</t>
    </rPh>
    <rPh sb="3" eb="5">
      <t>カクイ</t>
    </rPh>
    <phoneticPr fontId="2"/>
  </si>
  <si>
    <t>男女別シングルス（リーグ戦）</t>
    <rPh sb="0" eb="2">
      <t>ダンジョ</t>
    </rPh>
    <rPh sb="2" eb="3">
      <t>ベツ</t>
    </rPh>
    <rPh sb="12" eb="13">
      <t>セン</t>
    </rPh>
    <phoneticPr fontId="2"/>
  </si>
  <si>
    <t>〒</t>
    <phoneticPr fontId="7"/>
  </si>
  <si>
    <t>　　電話　　　　　　　　　　　(FAX　　　)</t>
    <rPh sb="2" eb="4">
      <t>デンワ</t>
    </rPh>
    <phoneticPr fontId="7"/>
  </si>
  <si>
    <t>　　携帯電話　</t>
    <rPh sb="2" eb="4">
      <t>ケイタイ</t>
    </rPh>
    <rPh sb="4" eb="6">
      <t>デンワ</t>
    </rPh>
    <phoneticPr fontId="7"/>
  </si>
  <si>
    <t>各組3位までを表彰する。</t>
    <rPh sb="1" eb="2">
      <t>クミ</t>
    </rPh>
    <phoneticPr fontId="2"/>
  </si>
  <si>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2"/>
  </si>
  <si>
    <t>各支部理事長　各位</t>
    <rPh sb="0" eb="1">
      <t>カク</t>
    </rPh>
    <rPh sb="1" eb="3">
      <t>シブ</t>
    </rPh>
    <rPh sb="3" eb="6">
      <t>リジチョウ</t>
    </rPh>
    <rPh sb="7" eb="9">
      <t>カクイ</t>
    </rPh>
    <phoneticPr fontId="2"/>
  </si>
  <si>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</si>
  <si>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</si>
  <si>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</si>
  <si>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</si>
  <si>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</si>
  <si>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</si>
  <si>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</si>
  <si>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</si>
  <si>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</si>
  <si>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</si>
  <si>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</si>
  <si>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</si>
  <si>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</si>
  <si>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</si>
  <si>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</si>
  <si>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</si>
  <si>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</si>
  <si>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</si>
  <si>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</si>
  <si>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</si>
  <si>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</si>
  <si>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</si>
  <si>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</si>
  <si>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</si>
  <si>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</si>
  <si>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</si>
  <si>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2"/>
  </si>
  <si>
    <t>　　携帯電話　　　090-7564-0117</t>
    <rPh sb="2" eb="4">
      <t>ケイタイ</t>
    </rPh>
    <rPh sb="4" eb="6">
      <t>デンワ</t>
    </rPh>
    <phoneticPr fontId="7"/>
  </si>
  <si>
    <t>福島県卓球協会　強化普及委員会　佐藤　潤　宛</t>
    <phoneticPr fontId="2"/>
  </si>
  <si>
    <t>申込締切</t>
    <rPh sb="0" eb="2">
      <t>モウシコミ</t>
    </rPh>
    <rPh sb="2" eb="4">
      <t>シメキリ</t>
    </rPh>
    <phoneticPr fontId="2"/>
  </si>
  <si>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</si>
  <si>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</si>
  <si>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</si>
  <si>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</si>
  <si>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</si>
  <si>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</si>
  <si>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</si>
  <si>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</si>
  <si>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</si>
  <si>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</si>
  <si>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</si>
  <si>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</si>
  <si>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参加
希望
：〇</t>
    <rPh sb="0" eb="2">
      <t>サンカ</t>
    </rPh>
    <rPh sb="3" eb="5">
      <t>キボウ</t>
    </rPh>
    <phoneticPr fontId="15"/>
  </si>
  <si>
    <t>中2</t>
  </si>
  <si>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</si>
  <si>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</si>
  <si>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</si>
  <si>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</si>
  <si>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</si>
  <si>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</si>
  <si>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</si>
  <si>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</si>
  <si>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</si>
  <si>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</si>
  <si>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</si>
  <si>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</si>
  <si>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</si>
  <si>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</si>
  <si>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</si>
  <si>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</si>
  <si>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</si>
  <si>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2"/>
  </si>
  <si>
    <t>後援</t>
    <rPh sb="0" eb="2">
      <t>コウエン</t>
    </rPh>
    <phoneticPr fontId="2"/>
  </si>
  <si>
    <t>　　電子メール　　pinpon@hechima.co.jp</t>
    <rPh sb="2" eb="4">
      <t>デンシ</t>
    </rPh>
    <phoneticPr fontId="7"/>
  </si>
  <si>
    <t>※　万が一事故がありました時の初期対応はしますが、個人の責任でお願いします。</t>
    <phoneticPr fontId="2"/>
  </si>
  <si>
    <t>※　時間短縮が必要となる場合、試合方法等の当日変更もあり得ます。</t>
    <phoneticPr fontId="2"/>
  </si>
  <si>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</si>
  <si>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2"/>
  </si>
  <si>
    <t>直近
参加資格</t>
    <rPh sb="0" eb="2">
      <t>チョッキン</t>
    </rPh>
    <rPh sb="3" eb="5">
      <t>サンカ</t>
    </rPh>
    <rPh sb="5" eb="7">
      <t>シカク</t>
    </rPh>
    <phoneticPr fontId="7"/>
  </si>
  <si>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2"/>
  </si>
  <si>
    <t>個人戦　1人　1,500円</t>
    <rPh sb="0" eb="3">
      <t xml:space="preserve">コジンセン </t>
    </rPh>
    <phoneticPr fontId="2"/>
  </si>
  <si>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2"/>
  </si>
  <si>
    <t>各種合宿等の選手選考（参考）</t>
    <phoneticPr fontId="2"/>
  </si>
  <si>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2"/>
  </si>
  <si>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7"/>
  </si>
  <si>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</si>
  <si>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2"/>
  </si>
  <si>
    <t>学年</t>
    <rPh sb="0" eb="2">
      <t>ガクネン</t>
    </rPh>
    <phoneticPr fontId="7"/>
  </si>
  <si>
    <t>※　H28年度から小学生強化リーグは　年5回とした。</t>
    <rPh sb="5" eb="6">
      <t>ネン</t>
    </rPh>
    <rPh sb="6" eb="7">
      <t>ド</t>
    </rPh>
    <rPh sb="9" eb="12">
      <t>ショウガクセイ</t>
    </rPh>
    <rPh sb="12" eb="14">
      <t>キョウカ</t>
    </rPh>
    <rPh sb="19" eb="20">
      <t>ネン</t>
    </rPh>
    <rPh sb="21" eb="22">
      <t>カイ</t>
    </rPh>
    <phoneticPr fontId="15"/>
  </si>
  <si>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7"/>
  </si>
  <si>
    <t>県北</t>
    <rPh sb="0" eb="2">
      <t>ケンポク</t>
    </rPh>
    <phoneticPr fontId="15"/>
  </si>
  <si>
    <t>本宮市総合体育館　33台</t>
    <rPh sb="0" eb="3">
      <t>モトミヤシ</t>
    </rPh>
    <rPh sb="3" eb="5">
      <t>ソウゴウ</t>
    </rPh>
    <rPh sb="5" eb="8">
      <t>タイイクカン</t>
    </rPh>
    <rPh sb="11" eb="12">
      <t>ダイ</t>
    </rPh>
    <phoneticPr fontId="7"/>
  </si>
  <si>
    <t>決定</t>
    <rPh sb="0" eb="2">
      <t>ケッテイ</t>
    </rPh>
    <phoneticPr fontId="15"/>
  </si>
  <si>
    <t>土</t>
    <rPh sb="0" eb="1">
      <t>ド</t>
    </rPh>
    <phoneticPr fontId="7"/>
  </si>
  <si>
    <t>県中</t>
    <rPh sb="0" eb="1">
      <t>ケン</t>
    </rPh>
    <rPh sb="1" eb="2">
      <t>チュウ</t>
    </rPh>
    <phoneticPr fontId="7"/>
  </si>
  <si>
    <t>月・祝</t>
    <rPh sb="0" eb="1">
      <t>ツキ</t>
    </rPh>
    <rPh sb="2" eb="3">
      <t>シュク</t>
    </rPh>
    <phoneticPr fontId="7"/>
  </si>
  <si>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7"/>
  </si>
  <si>
    <t>会津若松市　河東総合体育館</t>
    <rPh sb="0" eb="5">
      <t>アイヅワカマツシ</t>
    </rPh>
    <rPh sb="6" eb="8">
      <t>カワヒガシ</t>
    </rPh>
    <rPh sb="8" eb="10">
      <t>ソウゴウ</t>
    </rPh>
    <rPh sb="10" eb="13">
      <t>タイイクカン</t>
    </rPh>
    <phoneticPr fontId="7"/>
  </si>
  <si>
    <t>日</t>
    <rPh sb="0" eb="1">
      <t>ニチ</t>
    </rPh>
    <phoneticPr fontId="7"/>
  </si>
  <si>
    <t>二本松市　城山総合体育館</t>
    <rPh sb="0" eb="3">
      <t>ニホンマツ</t>
    </rPh>
    <rPh sb="3" eb="4">
      <t>シ</t>
    </rPh>
    <rPh sb="5" eb="7">
      <t>シロヤマ</t>
    </rPh>
    <rPh sb="7" eb="9">
      <t>ソウゴウ</t>
    </rPh>
    <rPh sb="9" eb="12">
      <t>タイイクカン</t>
    </rPh>
    <phoneticPr fontId="7"/>
  </si>
  <si>
    <t>選　　考　　会　(予定）</t>
    <rPh sb="9" eb="11">
      <t>ヨテイ</t>
    </rPh>
    <phoneticPr fontId="7"/>
  </si>
  <si>
    <t>各地区締切</t>
  </si>
  <si>
    <t>申込締切</t>
  </si>
  <si>
    <t>要綱送付</t>
  </si>
  <si>
    <t>主管支部</t>
  </si>
  <si>
    <t>会　　場</t>
    <phoneticPr fontId="7"/>
  </si>
  <si>
    <t>当確</t>
    <rPh sb="0" eb="2">
      <t>トウカク</t>
    </rPh>
    <phoneticPr fontId="7"/>
  </si>
  <si>
    <t>曜日</t>
    <rPh sb="0" eb="2">
      <t>ヨウビ</t>
    </rPh>
    <phoneticPr fontId="7"/>
  </si>
  <si>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</si>
  <si>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</si>
  <si>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7"/>
  </si>
  <si>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</si>
  <si>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</si>
  <si>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</si>
  <si>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各種合宿等の選手選考（参考）</t>
    <phoneticPr fontId="7"/>
  </si>
  <si>
    <t>会津</t>
    <phoneticPr fontId="7"/>
  </si>
  <si>
    <t>あいづ総合体育館</t>
    <rPh sb="3" eb="8">
      <t>ソウゴウタイイクカン</t>
    </rPh>
    <phoneticPr fontId="7"/>
  </si>
  <si>
    <t>県南</t>
    <rPh sb="0" eb="2">
      <t>ケンナン</t>
    </rPh>
    <phoneticPr fontId="7"/>
  </si>
  <si>
    <t>円谷幸吉メモリアルアリーナ
須賀川アリーナ</t>
    <rPh sb="14" eb="17">
      <t>スカガワ</t>
    </rPh>
    <phoneticPr fontId="7"/>
  </si>
  <si>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7"/>
  </si>
  <si>
    <t>相双</t>
    <rPh sb="0" eb="2">
      <t>ソウソウ</t>
    </rPh>
    <phoneticPr fontId="7"/>
  </si>
  <si>
    <t>まるさん・あったまるアリーナ
南相馬市スポーツセンター</t>
    <rPh sb="15" eb="19">
      <t>ミナミソウマシ</t>
    </rPh>
    <phoneticPr fontId="7"/>
  </si>
  <si>
    <t>円谷幸吉メモリアルアリーナ
(いわき支部バックアップ)</t>
    <phoneticPr fontId="7"/>
  </si>
  <si>
    <t>押切川公園体育館
(県北支部バックアップ)</t>
    <rPh sb="0" eb="3">
      <t>オシキリカワ</t>
    </rPh>
    <rPh sb="3" eb="5">
      <t>コウエン</t>
    </rPh>
    <rPh sb="5" eb="8">
      <t>タイイクカン</t>
    </rPh>
    <phoneticPr fontId="7"/>
  </si>
  <si>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7"/>
  </si>
  <si>
    <t>郡山市西部体育館</t>
    <rPh sb="0" eb="3">
      <t>コオリヤマシ</t>
    </rPh>
    <rPh sb="3" eb="5">
      <t>セイブ</t>
    </rPh>
    <rPh sb="5" eb="8">
      <t>タイイクカン</t>
    </rPh>
    <phoneticPr fontId="7"/>
  </si>
  <si>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</si>
  <si>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2"/>
  </si>
  <si>
    <t>各種合宿等の選手選考（参考）</t>
  </si>
  <si>
    <t>参加者はスポーツ傷害保険に加入していること。</t>
    <phoneticPr fontId="2"/>
  </si>
  <si>
    <r>
      <t>申込記入欄　</t>
    </r>
    <r>
      <rPr>
        <sz val="18"/>
        <color rgb="FFFF0000"/>
        <rFont val="ＭＳ Ｐゴシック"/>
        <family val="3"/>
        <charset val="128"/>
      </rPr>
      <t>※資格、学年</t>
    </r>
    <r>
      <rPr>
        <sz val="18"/>
        <color rgb="FFFF0000"/>
        <rFont val="ＭＳ Ｐゴシック"/>
        <family val="3"/>
        <charset val="128"/>
      </rPr>
      <t>、ランクなどの記入漏れがないように確認してください。　</t>
    </r>
    <rPh sb="7" eb="9">
      <t>シカク</t>
    </rPh>
    <rPh sb="10" eb="12">
      <t>ガクネン</t>
    </rPh>
    <rPh sb="19" eb="21">
      <t>キニュウ</t>
    </rPh>
    <rPh sb="21" eb="22">
      <t>モ</t>
    </rPh>
    <rPh sb="29" eb="31">
      <t>カクニン</t>
    </rPh>
    <phoneticPr fontId="2"/>
  </si>
  <si>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2"/>
  </si>
  <si>
    <t>令和七年度第６回福島県小中高校生卓球競技選抜強化リーグ大会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2"/>
  </si>
  <si>
    <t>２０２６年３月８日（日）　　　　　　　　　　　　　　　　　　　　　　</t>
    <rPh sb="4" eb="5">
      <t>ネン</t>
    </rPh>
    <rPh sb="6" eb="7">
      <t>ツキ</t>
    </rPh>
    <rPh sb="8" eb="9">
      <t>ニチ</t>
    </rPh>
    <rPh sb="10" eb="11">
      <t>ヒ</t>
    </rPh>
    <phoneticPr fontId="2"/>
  </si>
  <si>
    <t>一般社団法人　福島県卓球協会</t>
    <phoneticPr fontId="2"/>
  </si>
  <si>
    <t>株式会社VICTAS</t>
    <rPh sb="0" eb="4">
      <t>カブシキカイシャ</t>
    </rPh>
    <phoneticPr fontId="2"/>
  </si>
  <si>
    <t>会津卓球協会</t>
    <rPh sb="0" eb="2">
      <t>アイヅ</t>
    </rPh>
    <rPh sb="2" eb="6">
      <t>タッキュウキョウカイ</t>
    </rPh>
    <phoneticPr fontId="2"/>
  </si>
  <si>
    <t>あいづ総合体育館</t>
    <rPh sb="3" eb="5">
      <t>ソウゴウ</t>
    </rPh>
    <rPh sb="5" eb="8">
      <t>タイイクカン</t>
    </rPh>
    <phoneticPr fontId="2"/>
  </si>
  <si>
    <t>午前7:30　　  開会式　午前8:45</t>
    <rPh sb="10" eb="13">
      <t>カイカイシキ</t>
    </rPh>
    <rPh sb="14" eb="16">
      <t>ゴゼン</t>
    </rPh>
    <phoneticPr fontId="2"/>
  </si>
  <si>
    <t xml:space="preserve">〒965-0826 福島県会津若松市門田町大字御山字村上164　TEL  0242-28-4440 </t>
    <phoneticPr fontId="2"/>
  </si>
  <si>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年度県総体
　　　　令和七年度福島県ジュニア　　　　　令和七年度県高校新人戦
　　　　</t>
    </r>
    <r>
      <rPr>
        <b/>
        <sz val="11"/>
        <color rgb="FFFF0000"/>
        <rFont val="MS-PGothic"/>
        <family val="3"/>
        <charset val="128"/>
      </rPr>
      <t>高校生各地区推薦男女各4名、もしくは合計8名（県大会出場資格者限定）（地元増：若干名）</t>
    </r>
  </si>
  <si>
    <t>２月２１日（土）１７：００　受付終了</t>
    <rPh sb="1" eb="2">
      <t>ツキ</t>
    </rPh>
    <rPh sb="4" eb="5">
      <t>ヒ</t>
    </rPh>
    <rPh sb="6" eb="7">
      <t>ド</t>
    </rPh>
    <rPh sb="14" eb="18">
      <t>ウケツケシュウリョウ</t>
    </rPh>
    <phoneticPr fontId="2"/>
  </si>
  <si>
    <t>２月１７日（火）１７：００　受付終了</t>
    <rPh sb="1" eb="2">
      <t>ツキ</t>
    </rPh>
    <rPh sb="4" eb="5">
      <t>ヒ</t>
    </rPh>
    <rPh sb="6" eb="7">
      <t>カ</t>
    </rPh>
    <rPh sb="14" eb="18">
      <t>ウケツケシュウリョウ</t>
    </rPh>
    <phoneticPr fontId="2"/>
  </si>
  <si>
    <t>3=77</t>
    <phoneticPr fontId="2"/>
  </si>
  <si>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5"/>
  </si>
  <si>
    <t>【前回　各組優勝者】
男子１組　本多　大和（福島東稜高）　　　　　女子１組　佐藤　遥（T.C赤井沢）
男子２組　向尾　幸村（あゆりジュニア）　　　女子２組　平井　凪紗（郡山女子大学附属高）
男子３組　鈴木　誠矢（本宮卓球クラブ）　　  女子３組　亀山　琴音（郡山女子大学附属高）</t>
    <phoneticPr fontId="2"/>
  </si>
  <si>
    <t>（推）</t>
  </si>
  <si>
    <t>県南</t>
  </si>
  <si>
    <t>白河二中</t>
  </si>
  <si>
    <t>小澤　勇登</t>
  </si>
  <si>
    <t>学１６</t>
  </si>
  <si>
    <t>表郷中</t>
  </si>
  <si>
    <t>増子　碧月</t>
  </si>
  <si>
    <t>中3</t>
  </si>
  <si>
    <t>中16</t>
  </si>
  <si>
    <t>県中</t>
  </si>
  <si>
    <t>富久山卓球クラブ</t>
  </si>
  <si>
    <t>荒木　貴翔</t>
  </si>
  <si>
    <t>小6</t>
  </si>
  <si>
    <t>小1-18</t>
  </si>
  <si>
    <t>会和卓球RM</t>
  </si>
  <si>
    <t>渡部　永望</t>
  </si>
  <si>
    <t>カ32</t>
  </si>
  <si>
    <t>郡山ふれあい</t>
  </si>
  <si>
    <t>神谷　知宏</t>
  </si>
  <si>
    <t>学16</t>
  </si>
  <si>
    <t>いわき</t>
  </si>
  <si>
    <t>平一中</t>
  </si>
  <si>
    <t>神永　優希</t>
  </si>
  <si>
    <t>小4</t>
  </si>
  <si>
    <t>本宮卓球クラブ</t>
  </si>
  <si>
    <t>津守　聡輔</t>
  </si>
  <si>
    <t>学32</t>
  </si>
  <si>
    <t>今野　陸叶</t>
  </si>
  <si>
    <t>中1</t>
  </si>
  <si>
    <t>平三中</t>
  </si>
  <si>
    <t>林　明希</t>
  </si>
  <si>
    <t>高2</t>
  </si>
  <si>
    <t>新32</t>
  </si>
  <si>
    <t>清陵情報高</t>
  </si>
  <si>
    <t>宮崎　遼太郎</t>
  </si>
  <si>
    <t>あゆりジュニア</t>
  </si>
  <si>
    <t>松本　大輝</t>
  </si>
  <si>
    <t>小5</t>
  </si>
  <si>
    <t>　</t>
    <phoneticPr fontId="7"/>
  </si>
  <si>
    <t>喜多方卓球ランド</t>
  </si>
  <si>
    <t>羽柴　陽輝</t>
  </si>
  <si>
    <t>カ16</t>
  </si>
  <si>
    <t>吉田　璃虎</t>
  </si>
  <si>
    <t>道山　武</t>
  </si>
  <si>
    <t>相双</t>
  </si>
  <si>
    <t>相馬クラブ</t>
  </si>
  <si>
    <t>佐藤　悠磨</t>
  </si>
  <si>
    <t>カ8</t>
  </si>
  <si>
    <t>県北</t>
  </si>
  <si>
    <t>みなみクラブ</t>
  </si>
  <si>
    <t>湯㘴　遼</t>
  </si>
  <si>
    <t>3-5</t>
  </si>
  <si>
    <t>深谷　統雅</t>
  </si>
  <si>
    <t>学2</t>
  </si>
  <si>
    <t>大沼ジュニア</t>
  </si>
  <si>
    <t>森田　泰匡</t>
  </si>
  <si>
    <t>城北TTC</t>
  </si>
  <si>
    <t>木田　陽希</t>
  </si>
  <si>
    <t>大野　陸斗</t>
  </si>
  <si>
    <t>岡田　幸大</t>
  </si>
  <si>
    <t>IH32</t>
  </si>
  <si>
    <t>白河高</t>
  </si>
  <si>
    <t>森田　倖生</t>
  </si>
  <si>
    <t>鈴木　太陽</t>
  </si>
  <si>
    <t>セブンクラブ</t>
  </si>
  <si>
    <t>島　太将</t>
  </si>
  <si>
    <t>学8</t>
  </si>
  <si>
    <t>長郷　樹</t>
  </si>
  <si>
    <t>高1</t>
  </si>
  <si>
    <t>J32</t>
  </si>
  <si>
    <t>学法石川</t>
  </si>
  <si>
    <t>吉田　琉稀</t>
  </si>
  <si>
    <t>Ｔ.Ｃ赤井沢</t>
  </si>
  <si>
    <t>大関　奏空</t>
  </si>
  <si>
    <t>小2-12</t>
  </si>
  <si>
    <t>平野TT C</t>
  </si>
  <si>
    <t>佐藤　渚爽</t>
  </si>
  <si>
    <t>藤井　悠</t>
  </si>
  <si>
    <t>新16</t>
  </si>
  <si>
    <t>二本松実業高</t>
  </si>
  <si>
    <t>渡辺　典慎</t>
  </si>
  <si>
    <t>（推)</t>
  </si>
  <si>
    <t>矢吹中</t>
  </si>
  <si>
    <t>猪合　隼斗</t>
  </si>
  <si>
    <t>髙橋　蒼河</t>
  </si>
  <si>
    <t>赤井中</t>
  </si>
  <si>
    <t>平澤　翔太</t>
  </si>
  <si>
    <t>カ=3</t>
  </si>
  <si>
    <t>二本松卓球クラブ</t>
  </si>
  <si>
    <t>渡辺　奏汰朗</t>
  </si>
  <si>
    <t>山河　雄大</t>
  </si>
  <si>
    <t>坂路　新</t>
  </si>
  <si>
    <t>学3</t>
  </si>
  <si>
    <t>伊関　大翔</t>
  </si>
  <si>
    <t>H1</t>
  </si>
  <si>
    <t>小澤　佑眞</t>
  </si>
  <si>
    <t>JAHD</t>
  </si>
  <si>
    <t>小池　大夢</t>
  </si>
  <si>
    <t>佐藤　歩悠太</t>
  </si>
  <si>
    <t>小3-3</t>
  </si>
  <si>
    <t>いわき卓球</t>
  </si>
  <si>
    <t>木田　貴喜</t>
  </si>
  <si>
    <t>小名浜二中</t>
  </si>
  <si>
    <t>渡邉　翔</t>
  </si>
  <si>
    <t>三村　瑛士</t>
  </si>
  <si>
    <t>嶋脇　謙</t>
  </si>
  <si>
    <t>蛭田　圭亮</t>
  </si>
  <si>
    <t>カ3</t>
  </si>
  <si>
    <t>小檜山　太陽</t>
  </si>
  <si>
    <t>小2</t>
  </si>
  <si>
    <t>佐藤　翔陽</t>
  </si>
  <si>
    <t>郡山第一卓球クラブ</t>
  </si>
  <si>
    <t>森田　晄都</t>
  </si>
  <si>
    <t>今福　叶望</t>
  </si>
  <si>
    <t>野内　曖希</t>
  </si>
  <si>
    <t>岡　恭吾</t>
  </si>
  <si>
    <t>泉中</t>
  </si>
  <si>
    <t>鈴木　翔太</t>
  </si>
  <si>
    <t>山岸　輝樹</t>
  </si>
  <si>
    <t>木村　善</t>
  </si>
  <si>
    <t>豊川　芽吹</t>
  </si>
  <si>
    <t>小2-15</t>
  </si>
  <si>
    <t>佐藤　琉星</t>
  </si>
  <si>
    <t>勿来卓球クラブ</t>
  </si>
  <si>
    <t>橋本　蒼生</t>
  </si>
  <si>
    <t>山田　拓輝</t>
  </si>
  <si>
    <t>中央台北中</t>
  </si>
  <si>
    <t>白圡　颯馬</t>
  </si>
  <si>
    <t>小強20</t>
    <phoneticPr fontId="7"/>
  </si>
  <si>
    <t>　サンシャイン</t>
  </si>
  <si>
    <t>遠藤　伝</t>
  </si>
  <si>
    <t>有吉会</t>
  </si>
  <si>
    <t>佐藤　久希</t>
  </si>
  <si>
    <t>武曽　斗葵</t>
  </si>
  <si>
    <t>坂本　康亮</t>
  </si>
  <si>
    <t>鈴木　大翔</t>
  </si>
  <si>
    <t>小1-4</t>
  </si>
  <si>
    <t>神谷クラブ</t>
  </si>
  <si>
    <t>北舘　成祐</t>
  </si>
  <si>
    <t>学1</t>
  </si>
  <si>
    <t>酒井　皐</t>
  </si>
  <si>
    <t>小2-20</t>
  </si>
  <si>
    <t>湯田　晴大</t>
  </si>
  <si>
    <t>小1-14</t>
  </si>
  <si>
    <t>斎藤　旭</t>
  </si>
  <si>
    <t>3-6</t>
  </si>
  <si>
    <t>平栗　颯人</t>
  </si>
  <si>
    <t>渡辺　善亮</t>
  </si>
  <si>
    <t>柳沼　怜里</t>
  </si>
  <si>
    <t>佐藤　祐洋</t>
  </si>
  <si>
    <t>チームA.T.C</t>
  </si>
  <si>
    <t>島貫　裕之</t>
  </si>
  <si>
    <t>総32</t>
  </si>
  <si>
    <t>帝京安積</t>
  </si>
  <si>
    <t>佐々木　遼</t>
  </si>
  <si>
    <t>鈴木　輝琉亜</t>
  </si>
  <si>
    <t>平二中</t>
  </si>
  <si>
    <t>赤津　悠真</t>
  </si>
  <si>
    <t>須賀川スポ少</t>
  </si>
  <si>
    <t>瀧浪　広大</t>
  </si>
  <si>
    <t>カデット1</t>
  </si>
  <si>
    <t>相原　光希</t>
  </si>
  <si>
    <t>佐藤　誉</t>
  </si>
  <si>
    <t>船引中</t>
  </si>
  <si>
    <t>柏原　凛空</t>
  </si>
  <si>
    <t>中32</t>
  </si>
  <si>
    <t>須賀川三中</t>
  </si>
  <si>
    <t>佐藤　力生</t>
  </si>
  <si>
    <t>鈴木　誠矢</t>
  </si>
  <si>
    <t>大木　絆</t>
  </si>
  <si>
    <t>郡山五中</t>
  </si>
  <si>
    <t>渡邉　諒一</t>
  </si>
  <si>
    <t>佐藤　優斗</t>
  </si>
  <si>
    <t>カ2</t>
  </si>
  <si>
    <t>勿来二中</t>
  </si>
  <si>
    <t>鈴木　陸玖</t>
  </si>
  <si>
    <t>𫝆野　晴晟</t>
  </si>
  <si>
    <t>月舘学園中</t>
  </si>
  <si>
    <t>半澤　元</t>
  </si>
  <si>
    <t>3-17</t>
  </si>
  <si>
    <t>大和田　翼颯</t>
  </si>
  <si>
    <t>羽柴　柚輝</t>
  </si>
  <si>
    <t>白河実業高</t>
  </si>
  <si>
    <t>中野西　健斗</t>
  </si>
  <si>
    <t>新8</t>
  </si>
  <si>
    <t>福島東稜高</t>
  </si>
  <si>
    <t>井上　優空</t>
  </si>
  <si>
    <t>秡川　耀英</t>
  </si>
  <si>
    <t>岩瀬農業高</t>
  </si>
  <si>
    <t>遠藤　颯馬</t>
  </si>
  <si>
    <t>佐藤　章ノ助</t>
  </si>
  <si>
    <t>湯田　陽太</t>
  </si>
  <si>
    <t>磐城桜が丘高</t>
  </si>
  <si>
    <t>佐川仁都</t>
  </si>
  <si>
    <t>IH8</t>
  </si>
  <si>
    <t>本名　叶和</t>
  </si>
  <si>
    <t>梅田　紘矢</t>
  </si>
  <si>
    <t>瀧田　朝陽</t>
  </si>
  <si>
    <t>J3</t>
  </si>
  <si>
    <t>半杭　泰知</t>
  </si>
  <si>
    <t>佐藤　颯飛</t>
  </si>
  <si>
    <t>斎藤　蒼空</t>
  </si>
  <si>
    <t>新5</t>
  </si>
  <si>
    <t>小松　新</t>
  </si>
  <si>
    <t>唐橋　盟</t>
  </si>
  <si>
    <t>小鍜治　蒼汰</t>
  </si>
  <si>
    <t>新6</t>
  </si>
  <si>
    <t>福地　悠成</t>
  </si>
  <si>
    <t>末永　悠悟</t>
  </si>
  <si>
    <t>佐藤　颯亮</t>
  </si>
  <si>
    <t>新3</t>
  </si>
  <si>
    <t>小1-12</t>
  </si>
  <si>
    <t>角田　康太朗</t>
  </si>
  <si>
    <t>清野　裕蒼</t>
  </si>
  <si>
    <t>阿部光流</t>
  </si>
  <si>
    <t>新1</t>
  </si>
  <si>
    <t>行武　陽真</t>
  </si>
  <si>
    <t>矢部　敬太</t>
  </si>
  <si>
    <t>南会津高</t>
  </si>
  <si>
    <t>金田　裕翔</t>
  </si>
  <si>
    <t>新2</t>
  </si>
  <si>
    <t>メモ</t>
    <phoneticPr fontId="7"/>
  </si>
  <si>
    <t>地区</t>
    <rPh sb="0" eb="2">
      <t>チク</t>
    </rPh>
    <phoneticPr fontId="7"/>
  </si>
  <si>
    <t>所属</t>
    <rPh sb="0" eb="2">
      <t>ショゾク</t>
    </rPh>
    <phoneticPr fontId="7"/>
  </si>
  <si>
    <t>氏名</t>
    <rPh sb="0" eb="2">
      <t>シメイ</t>
    </rPh>
    <phoneticPr fontId="7"/>
  </si>
  <si>
    <t>ランク</t>
    <phoneticPr fontId="7"/>
  </si>
  <si>
    <t>2026年1月17日(土)　円谷幸吉メモリアルアリーナ</t>
    <rPh sb="4" eb="5">
      <t>ネン</t>
    </rPh>
    <rPh sb="6" eb="7">
      <t>ガツ</t>
    </rPh>
    <rPh sb="9" eb="10">
      <t>ニチ</t>
    </rPh>
    <rPh sb="10" eb="13">
      <t>ド</t>
    </rPh>
    <rPh sb="14" eb="16">
      <t>ツブラヤ</t>
    </rPh>
    <rPh sb="16" eb="18">
      <t>コウキチ</t>
    </rPh>
    <phoneticPr fontId="7"/>
  </si>
  <si>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2"/>
  </si>
  <si>
    <t>男　子</t>
    <rPh sb="0" eb="1">
      <t>オトコ</t>
    </rPh>
    <rPh sb="2" eb="3">
      <t>コ</t>
    </rPh>
    <phoneticPr fontId="7"/>
  </si>
  <si>
    <t>2025年度第5回福島県小中高校生卓球競技選抜強化リーグ大会　（男子）　　ランキング</t>
    <phoneticPr fontId="7"/>
  </si>
  <si>
    <t>安藤　煌莉</t>
  </si>
  <si>
    <t>平野TTC</t>
  </si>
  <si>
    <t>齋藤　ゆうあ</t>
  </si>
  <si>
    <t>星　なな実</t>
  </si>
  <si>
    <t>Team SANKYO</t>
  </si>
  <si>
    <t>新妻　由萌</t>
  </si>
  <si>
    <t>菊地　好葉</t>
  </si>
  <si>
    <t>二本松一中</t>
  </si>
  <si>
    <t>安田　ゆめ</t>
  </si>
  <si>
    <t>小2-13</t>
  </si>
  <si>
    <t>四倉卓球クラブ</t>
  </si>
  <si>
    <t>佐藤　羽潤</t>
  </si>
  <si>
    <t>小名浜一中</t>
  </si>
  <si>
    <t>倉富　累</t>
  </si>
  <si>
    <t>末永ひなた</t>
  </si>
  <si>
    <t>佐藤　楓</t>
  </si>
  <si>
    <t>塙中</t>
  </si>
  <si>
    <t>金澤　　杏</t>
  </si>
  <si>
    <t>杉本　結月</t>
  </si>
  <si>
    <t>長谷澤　愛菜</t>
  </si>
  <si>
    <t>白河中央キッズ</t>
  </si>
  <si>
    <t>青田　くる実</t>
  </si>
  <si>
    <t>カ８</t>
  </si>
  <si>
    <t>中島クラブ</t>
  </si>
  <si>
    <t>関根　心晴</t>
  </si>
  <si>
    <t>錦中</t>
  </si>
  <si>
    <t>正木　愛莉</t>
  </si>
  <si>
    <t>小1-19</t>
  </si>
  <si>
    <t>及川　理那</t>
  </si>
  <si>
    <t>小3-7</t>
  </si>
  <si>
    <t>サンシャイン</t>
  </si>
  <si>
    <t>髙田　杏</t>
  </si>
  <si>
    <t>安西　凜真</t>
  </si>
  <si>
    <t>鷺　聖恋</t>
  </si>
  <si>
    <t>小林　ななみ</t>
  </si>
  <si>
    <t>谷平　麗樺</t>
  </si>
  <si>
    <t>矢部　雅奈</t>
  </si>
  <si>
    <t>鈴木　栞菜</t>
  </si>
  <si>
    <t>中村　優咲</t>
  </si>
  <si>
    <t>小3</t>
  </si>
  <si>
    <t>小16</t>
  </si>
  <si>
    <t>三瓶　奏美</t>
  </si>
  <si>
    <t>竹森　心晴</t>
  </si>
  <si>
    <t>會田　瑛麻</t>
  </si>
  <si>
    <t>吉田　正碧咲</t>
  </si>
  <si>
    <t>小2‐6</t>
  </si>
  <si>
    <t>秋山　愛瑠</t>
  </si>
  <si>
    <t>郡山女子大学附属高</t>
  </si>
  <si>
    <t>松平　みはね</t>
  </si>
  <si>
    <t>　チームA.T.C</t>
  </si>
  <si>
    <t>湯澤　映月</t>
  </si>
  <si>
    <t>藤田　アイラ</t>
  </si>
  <si>
    <t>山河りんか</t>
  </si>
  <si>
    <t>吉谷　心花</t>
  </si>
  <si>
    <t>小3-12</t>
  </si>
  <si>
    <t>田中　希</t>
  </si>
  <si>
    <t>浅川中</t>
  </si>
  <si>
    <t>笹島　　栞</t>
  </si>
  <si>
    <t>金成　咲良</t>
  </si>
  <si>
    <t>小2-4</t>
  </si>
  <si>
    <t>渡辺　芹夏</t>
  </si>
  <si>
    <t>学び舎ゆめの森</t>
  </si>
  <si>
    <t>菅波　瑠那</t>
  </si>
  <si>
    <t>カ３２</t>
  </si>
  <si>
    <t>星　心実</t>
  </si>
  <si>
    <t>森　優空</t>
  </si>
  <si>
    <t>遠藤　宇咲</t>
  </si>
  <si>
    <t>星　百果</t>
  </si>
  <si>
    <t>神田　莉那</t>
  </si>
  <si>
    <t>難波　心春</t>
  </si>
  <si>
    <t>亀山　琴音</t>
  </si>
  <si>
    <t>中村一中</t>
  </si>
  <si>
    <t>羽山　華純</t>
  </si>
  <si>
    <t>塚田　優華</t>
  </si>
  <si>
    <t>野木　日葵</t>
  </si>
  <si>
    <t>秋元　愛美</t>
  </si>
  <si>
    <t>小高スポ少</t>
  </si>
  <si>
    <t>渡邊　伊織</t>
  </si>
  <si>
    <t>　石森クラブ</t>
  </si>
  <si>
    <t>栁沼　虹音</t>
  </si>
  <si>
    <t>遠藤　葉月</t>
  </si>
  <si>
    <t>須藤　菜々美</t>
  </si>
  <si>
    <t>小野内柚月</t>
  </si>
  <si>
    <t>及川　理紗</t>
  </si>
  <si>
    <t>鈴木　愛和</t>
  </si>
  <si>
    <t>カ1</t>
  </si>
  <si>
    <t>川﨑　心美</t>
  </si>
  <si>
    <t>小強20</t>
  </si>
  <si>
    <t>尾梶　蘭奈</t>
  </si>
  <si>
    <t>清水　亜友里</t>
  </si>
  <si>
    <t>3-10</t>
  </si>
  <si>
    <t>鈴木　心都</t>
  </si>
  <si>
    <t>光南高</t>
  </si>
  <si>
    <t>芳賀　優那</t>
  </si>
  <si>
    <t>菊田　智優</t>
  </si>
  <si>
    <t>牛渡　望愛</t>
  </si>
  <si>
    <t>小3-5</t>
  </si>
  <si>
    <t>樋口　夢咲</t>
  </si>
  <si>
    <t>本名　詩</t>
  </si>
  <si>
    <t>安島　菜愛</t>
  </si>
  <si>
    <t>田中　璃依</t>
  </si>
  <si>
    <t xml:space="preserve">カ16
</t>
  </si>
  <si>
    <t>三村　咲結希</t>
  </si>
  <si>
    <t>平井　凪紗</t>
  </si>
  <si>
    <t>安藤　果音</t>
  </si>
  <si>
    <t>遠藤　愛來</t>
  </si>
  <si>
    <t>今野　日菜寧</t>
  </si>
  <si>
    <t>苅宿　未来</t>
  </si>
  <si>
    <t>入谷　結子</t>
  </si>
  <si>
    <t>野川　杏花</t>
  </si>
  <si>
    <t>佐藤　夏実</t>
  </si>
  <si>
    <t>学１</t>
  </si>
  <si>
    <t>渡部　瑠月</t>
  </si>
  <si>
    <t>高玉　莉璃亜</t>
  </si>
  <si>
    <t>小松　明星</t>
  </si>
  <si>
    <t>遠宮　真結</t>
  </si>
  <si>
    <t>遠宮　みのり</t>
  </si>
  <si>
    <t>伊藤　千愛</t>
  </si>
  <si>
    <t>平野中</t>
  </si>
  <si>
    <t>佐々木　南緒</t>
  </si>
  <si>
    <t>木村　愛音</t>
  </si>
  <si>
    <t>安齋　萌</t>
  </si>
  <si>
    <t>2-18</t>
  </si>
  <si>
    <t>佐々木　唯</t>
  </si>
  <si>
    <t>関根　櫻花</t>
  </si>
  <si>
    <t>小2-8</t>
  </si>
  <si>
    <t>小林　育実</t>
  </si>
  <si>
    <t>T.C赤井沢　</t>
  </si>
  <si>
    <t>佐藤　遥</t>
    <phoneticPr fontId="7"/>
  </si>
  <si>
    <t>女　子</t>
    <rPh sb="0" eb="1">
      <t>オンナ</t>
    </rPh>
    <rPh sb="2" eb="3">
      <t>コ</t>
    </rPh>
    <phoneticPr fontId="7"/>
  </si>
  <si>
    <t>2025年度第5回福島県小中高校生卓球競技選抜強化リーグ大会（女子）　　ランキング</t>
    <rPh sb="31" eb="32">
      <t>オンナ</t>
    </rPh>
    <phoneticPr fontId="7"/>
  </si>
  <si>
    <t>鈴木　晃</t>
  </si>
  <si>
    <t>半杭知樹</t>
  </si>
  <si>
    <t>初</t>
  </si>
  <si>
    <t>大和田　航生</t>
  </si>
  <si>
    <t>三好　奏人</t>
  </si>
  <si>
    <t>渡辺　陽太</t>
  </si>
  <si>
    <t>目黒　佑弦</t>
  </si>
  <si>
    <t>金谷卓球クラブ</t>
  </si>
  <si>
    <t>今泉　蔵之介</t>
  </si>
  <si>
    <t>森田　陽心</t>
  </si>
  <si>
    <t>古川　友己</t>
  </si>
  <si>
    <t>年中</t>
  </si>
  <si>
    <t>UNITE</t>
  </si>
  <si>
    <t>中井　都王</t>
  </si>
  <si>
    <t>田中　善</t>
  </si>
  <si>
    <t>萩原　颯</t>
  </si>
  <si>
    <t>酒井　心平</t>
  </si>
  <si>
    <t>大和田　航琉</t>
  </si>
  <si>
    <t>高玉琥羽冴</t>
  </si>
  <si>
    <t>六角　健人</t>
  </si>
  <si>
    <t>安齋　篤人</t>
  </si>
  <si>
    <t>須賀川卓スポ少</t>
  </si>
  <si>
    <t>大寺　陽翔</t>
  </si>
  <si>
    <t>佐藤　天梧</t>
  </si>
  <si>
    <t>大出　新</t>
  </si>
  <si>
    <t>森田　悠暉</t>
  </si>
  <si>
    <t>阿部　悠義</t>
  </si>
  <si>
    <t>君島　康介</t>
  </si>
  <si>
    <t>あだち卓球クラブ</t>
  </si>
  <si>
    <t>安齋　太貴</t>
  </si>
  <si>
    <t>池部綾人</t>
  </si>
  <si>
    <t>古市　悠貴</t>
  </si>
  <si>
    <t>赤井Jr卓球クラブ</t>
  </si>
  <si>
    <t>赤津　和樹</t>
  </si>
  <si>
    <t>黒沢　朔太郎</t>
  </si>
  <si>
    <t>増田　燈真</t>
  </si>
  <si>
    <t>松本　柊優</t>
  </si>
  <si>
    <t>大和田　朝陽</t>
  </si>
  <si>
    <t>大島　陸弥</t>
  </si>
  <si>
    <t>原田　蓮埜</t>
  </si>
  <si>
    <t>渡邉　碧</t>
  </si>
  <si>
    <t>原　光</t>
  </si>
  <si>
    <t>目黒　佑和</t>
  </si>
  <si>
    <t>三馬　悠翔</t>
  </si>
  <si>
    <t>唐橋　稜</t>
  </si>
  <si>
    <t>藤田　瑛泰</t>
  </si>
  <si>
    <t>國嶋　蒼汰</t>
  </si>
  <si>
    <t>中山　惺心</t>
  </si>
  <si>
    <t>小山田　光基</t>
  </si>
  <si>
    <t>古市 大貴</t>
  </si>
  <si>
    <t>金田　航汰</t>
  </si>
  <si>
    <t>小野　竹諒</t>
  </si>
  <si>
    <t>大和　怜夢</t>
  </si>
  <si>
    <t>樋口　颯佑</t>
  </si>
  <si>
    <t>佐藤　拓夢</t>
  </si>
  <si>
    <t>清水　聖翔</t>
  </si>
  <si>
    <t>中島　元太</t>
  </si>
  <si>
    <t>井上　福士</t>
  </si>
  <si>
    <t>末永　健悟</t>
  </si>
  <si>
    <t>阿部　尚弥</t>
  </si>
  <si>
    <t>恩田　悠生</t>
  </si>
  <si>
    <t>菅野　公己</t>
  </si>
  <si>
    <t>稲田　大晴</t>
  </si>
  <si>
    <t>斎藤　碧人</t>
  </si>
  <si>
    <t>宮本　琉嘉</t>
  </si>
  <si>
    <t>吉田　悠人</t>
  </si>
  <si>
    <t>K.T.T.F</t>
  </si>
  <si>
    <t>七海　和希</t>
  </si>
  <si>
    <t>伊達　丈留</t>
  </si>
  <si>
    <t>山田　和希</t>
  </si>
  <si>
    <t>渡邊　蒼士</t>
  </si>
  <si>
    <t>会田　頼永</t>
  </si>
  <si>
    <t>白土　修哉</t>
  </si>
  <si>
    <t>原島　綾悠</t>
  </si>
  <si>
    <t>月舘学園</t>
  </si>
  <si>
    <t>鈴木　愛叶</t>
  </si>
  <si>
    <t>沼田　楓斗</t>
  </si>
  <si>
    <t>菅野　陽斗</t>
  </si>
  <si>
    <t>中川　拳杜</t>
  </si>
  <si>
    <t>長澤　健斗</t>
  </si>
  <si>
    <t>中西　秀</t>
  </si>
  <si>
    <t>岸本　郷雅</t>
  </si>
  <si>
    <t>佐藤　蒼士</t>
  </si>
  <si>
    <t>伊藤　柊翔</t>
  </si>
  <si>
    <t>原　翔</t>
  </si>
  <si>
    <t>鹿又　煌生</t>
  </si>
  <si>
    <t>近野　葵</t>
  </si>
  <si>
    <t>林　隆瞭</t>
  </si>
  <si>
    <t>学年</t>
  </si>
  <si>
    <t>メモ</t>
  </si>
  <si>
    <t>所属</t>
  </si>
  <si>
    <t>氏名</t>
  </si>
  <si>
    <t>No.</t>
  </si>
  <si>
    <t>２０２５年度第４回福島県小学生強化ﾘｰｸﾞ卓球大会（男子）ﾗﾝｸ</t>
    <rPh sb="4" eb="6">
      <t>ネンド</t>
    </rPh>
    <phoneticPr fontId="7"/>
  </si>
  <si>
    <t>三浦　光莉</t>
  </si>
  <si>
    <t>井上　愛心</t>
  </si>
  <si>
    <t>舘岩スポーツ少年団</t>
  </si>
  <si>
    <t>江井　つぐみ</t>
  </si>
  <si>
    <t>金子　真奈</t>
  </si>
  <si>
    <t>髙杉　茉那</t>
  </si>
  <si>
    <t>湯田　美綾</t>
  </si>
  <si>
    <t>佐藤　結愛</t>
  </si>
  <si>
    <t>樫村　燈</t>
  </si>
  <si>
    <t>石井　希々愛</t>
  </si>
  <si>
    <t>近藤　叶華</t>
  </si>
  <si>
    <t>田鍋　藍夢</t>
  </si>
  <si>
    <t>五十嵐　うらら</t>
  </si>
  <si>
    <t>唐　静希</t>
  </si>
  <si>
    <t>庄司　百華</t>
  </si>
  <si>
    <t>末永　あかり</t>
  </si>
  <si>
    <t>菊田　梨那</t>
  </si>
  <si>
    <t>坂野　碧</t>
  </si>
  <si>
    <t>藤井　彩</t>
  </si>
  <si>
    <t>草野　星那</t>
  </si>
  <si>
    <t>高橋　愛樹</t>
  </si>
  <si>
    <t>芳賀　ひまり</t>
  </si>
  <si>
    <t>渡邊　真織</t>
  </si>
  <si>
    <t>佐藤　彩凪</t>
  </si>
  <si>
    <t>石森クラブ</t>
  </si>
  <si>
    <t>柏原　咲菜</t>
  </si>
  <si>
    <t>江井　みのり</t>
  </si>
  <si>
    <t>保住　侑里</t>
  </si>
  <si>
    <t>牛渡　桃香</t>
  </si>
  <si>
    <t>志村　優李</t>
  </si>
  <si>
    <t>末永　みなみ</t>
  </si>
  <si>
    <t>鈴木　心望</t>
  </si>
  <si>
    <t>松本　杏奈</t>
  </si>
  <si>
    <t>佐々木　愛</t>
  </si>
  <si>
    <t>太田　澪</t>
  </si>
  <si>
    <t>安西　来真</t>
  </si>
  <si>
    <t>蓬莱TTC</t>
  </si>
  <si>
    <t>佐藤　乙葉</t>
  </si>
  <si>
    <t>清藤　芹香</t>
  </si>
  <si>
    <t>中山　心陽　</t>
  </si>
  <si>
    <t>西間木　結子</t>
  </si>
  <si>
    <t>近藤　寧音</t>
  </si>
  <si>
    <t>牛渡　璃音</t>
  </si>
  <si>
    <t>君島　未来</t>
  </si>
  <si>
    <t>鈴木　日南乃</t>
  </si>
  <si>
    <t>本名　理真</t>
  </si>
  <si>
    <t>半杭　紗知</t>
  </si>
  <si>
    <t>齋藤　ゆいか</t>
  </si>
  <si>
    <t>菊池　絢子</t>
  </si>
  <si>
    <t>吉田　愛華</t>
  </si>
  <si>
    <t>神田　真那</t>
  </si>
  <si>
    <t>齋藤　楓華</t>
  </si>
  <si>
    <t>村上　華倫</t>
  </si>
  <si>
    <t>佐藤　稀空</t>
  </si>
  <si>
    <t>関本　ひまり</t>
  </si>
  <si>
    <t>鈴木　希和</t>
  </si>
  <si>
    <t>鈴木　葵</t>
  </si>
  <si>
    <t>佐藤　恵美花</t>
  </si>
  <si>
    <t>川﨑　理未</t>
  </si>
  <si>
    <t>鈴木　悠莉</t>
  </si>
  <si>
    <t>佐藤　結夏</t>
  </si>
  <si>
    <t>小泉　菜月</t>
  </si>
  <si>
    <t>齋藤　千佳</t>
  </si>
  <si>
    <t>佐藤　結優</t>
  </si>
  <si>
    <t>年長</t>
  </si>
  <si>
    <t>村上　心陽</t>
  </si>
  <si>
    <t>飯田　光莉</t>
  </si>
  <si>
    <t>関本　つむぎ</t>
  </si>
  <si>
    <t>高橋　佑奈</t>
  </si>
  <si>
    <t>鈴木　愛梨</t>
  </si>
  <si>
    <t>大出　唯知華</t>
  </si>
  <si>
    <t>小平　纏</t>
  </si>
  <si>
    <t>大森　璃奈</t>
  </si>
  <si>
    <t>鈴木　洋香</t>
  </si>
  <si>
    <t>鹿股　笑愛</t>
  </si>
  <si>
    <t>湯田　詩織</t>
  </si>
  <si>
    <t>酒井　ふく</t>
  </si>
  <si>
    <t>近野　怜緒</t>
  </si>
  <si>
    <t>若菜　瑠海</t>
  </si>
  <si>
    <t>四家　杏奈</t>
  </si>
  <si>
    <t>鈴木　萌々花</t>
  </si>
  <si>
    <t>橋本　和果</t>
  </si>
  <si>
    <t>添田　逢心</t>
  </si>
  <si>
    <t>IZUMIclub</t>
  </si>
  <si>
    <t>徳永　悠乃</t>
  </si>
  <si>
    <t>２０２５年度第４回福島県小学生強化ﾘｰｸﾞ卓球大会（女子）ﾗﾝｸ</t>
    <rPh sb="4" eb="6">
      <t>ネンド</t>
    </rPh>
    <rPh sb="26" eb="28">
      <t>ジョシ</t>
    </rPh>
    <phoneticPr fontId="7"/>
  </si>
  <si>
    <t>岸本　郷雅</t>
    <rPh sb="0" eb="2">
      <t>キシモト</t>
    </rPh>
    <rPh sb="3" eb="4">
      <t>キョウ</t>
    </rPh>
    <rPh sb="4" eb="5">
      <t>ガ</t>
    </rPh>
    <phoneticPr fontId="1"/>
  </si>
  <si>
    <t>荒木　蒼生</t>
    <rPh sb="0" eb="2">
      <t>アラキ</t>
    </rPh>
    <rPh sb="3" eb="5">
      <t>アオイ</t>
    </rPh>
    <phoneticPr fontId="1"/>
  </si>
  <si>
    <t>橋本　蒼人</t>
    <phoneticPr fontId="2"/>
  </si>
  <si>
    <t>原　鳳芽</t>
    <phoneticPr fontId="2"/>
  </si>
  <si>
    <t>鈴木　稜大</t>
    <phoneticPr fontId="2"/>
  </si>
  <si>
    <t>櫛引　博登</t>
    <phoneticPr fontId="2"/>
  </si>
  <si>
    <t>松田　裕翔</t>
    <phoneticPr fontId="2"/>
  </si>
  <si>
    <t>向尾　幸村</t>
    <phoneticPr fontId="2"/>
  </si>
  <si>
    <t>村田　大樹</t>
    <phoneticPr fontId="2"/>
  </si>
  <si>
    <t>兼谷　遥斗</t>
    <phoneticPr fontId="2"/>
  </si>
  <si>
    <t>佐藤　初興</t>
    <phoneticPr fontId="2"/>
  </si>
  <si>
    <t>佐藤　侑大</t>
    <phoneticPr fontId="2"/>
  </si>
  <si>
    <t>本多　大和</t>
    <phoneticPr fontId="2"/>
  </si>
  <si>
    <t>藤井　佳</t>
    <rPh sb="0" eb="2">
      <t>フジイ</t>
    </rPh>
    <rPh sb="3" eb="4">
      <t>ケイ</t>
    </rPh>
    <phoneticPr fontId="1"/>
  </si>
  <si>
    <t>２０２６年１月１８日発行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</si>
</sst>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1" formatCode="[$-411]ggge&quot;年&quot;m&quot;月&quot;d&quot;日&quot;;@"/>
  </numFmts>
  <fonts count="105">
    <font>
      <sz val="11"/>
      <color theme="1"/>
      <name val="MS-PGothic"/>
      <family val="3"/>
      <charset val="128"/>
    </font>
    <font>
      <sz val="11"/>
      <color theme="1"/>
      <name val="游ゴシック"/>
      <family val="2"/>
      <charset val="128"/>
      <scheme val="minor"/>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8"/>
      <name val="ＭＳ Ｐゴシック"/>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4"/>
      <color rgb="FFFFCCFF"/>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36"/>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theme="0" tint="-0.249977111117893"/>
        <bgColor indexed="64"/>
      </patternFill>
    </fill>
    <fill>
      <patternFill patternType="solid">
        <fgColor indexed="44"/>
        <bgColor indexed="64"/>
      </patternFill>
    </fill>
  </fills>
  <borders count="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thin">
        <color indexed="64"/>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dotted">
        <color indexed="8"/>
      </top>
      <bottom style="thin">
        <color indexed="64"/>
      </bottom>
      <diagonal/>
    </border>
    <border>
      <left style="thin">
        <color indexed="8"/>
      </left>
      <right/>
      <top style="dotted">
        <color indexed="8"/>
      </top>
      <bottom style="dotted">
        <color indexed="8"/>
      </bottom>
      <diagonal/>
    </border>
    <border>
      <left style="thin">
        <color indexed="64"/>
      </left>
      <right/>
      <top/>
      <bottom style="dotted">
        <color indexed="8"/>
      </bottom>
      <diagonal/>
    </border>
    <border>
      <left style="thin">
        <color indexed="64"/>
      </left>
      <right/>
      <top style="thin">
        <color indexed="8"/>
      </top>
      <bottom style="dotted">
        <color indexed="8"/>
      </bottom>
      <diagonal/>
    </border>
    <border>
      <left style="thin">
        <color indexed="64"/>
      </left>
      <right/>
      <top style="dotted">
        <color indexed="8"/>
      </top>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40" fillId="6" borderId="0" applyNumberFormat="0" applyBorder="0" applyAlignment="0" applyProtection="0">
      <alignment vertical="center"/>
    </xf>
    <xf numFmtId="0" fontId="4" fillId="0" borderId="0" applyNumberFormat="0" applyFill="0" applyBorder="0" applyAlignment="0" applyProtection="0">
      <alignment vertical="top"/>
      <protection locked="0"/>
    </xf>
    <xf numFmtId="38" fontId="3" fillId="0" borderId="0" applyFont="0" applyFill="0" applyBorder="0" applyAlignment="0" applyProtection="0"/>
    <xf numFmtId="38" fontId="5" fillId="0" borderId="0" applyFont="0" applyFill="0" applyBorder="0" applyAlignment="0" applyProtection="0"/>
    <xf numFmtId="38" fontId="27" fillId="0" borderId="0" applyFont="0" applyFill="0" applyBorder="0" applyAlignment="0" applyProtection="0"/>
    <xf numFmtId="38" fontId="5" fillId="0" borderId="0" applyFont="0" applyFill="0" applyBorder="0" applyAlignment="0" applyProtection="0"/>
    <xf numFmtId="38" fontId="3" fillId="0" borderId="0" applyFill="0" applyBorder="0" applyProtection="0">
      <alignment vertical="center"/>
    </xf>
    <xf numFmtId="38" fontId="3" fillId="0" borderId="0" applyFont="0" applyFill="0" applyBorder="0" applyAlignment="0" applyProtection="0"/>
    <xf numFmtId="38"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8" fillId="0" borderId="0">
      <alignment vertical="center"/>
    </xf>
    <xf numFmtId="0" fontId="3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alignment vertical="center"/>
    </xf>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3" fillId="0" borderId="0">
      <alignment vertical="center"/>
    </xf>
    <xf numFmtId="0" fontId="26" fillId="0" borderId="0">
      <alignment vertical="center"/>
    </xf>
    <xf numFmtId="0" fontId="3" fillId="0" borderId="0"/>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23" fillId="0" borderId="0">
      <alignment horizontal="center"/>
    </xf>
    <xf numFmtId="0" fontId="38" fillId="0" borderId="0">
      <alignment vertical="center"/>
    </xf>
    <xf numFmtId="0" fontId="3" fillId="0" borderId="0"/>
    <xf numFmtId="0" fontId="5" fillId="0" borderId="0"/>
  </cellStyleXfs>
  <cellXfs count="361">
    <xf numFmtId="0" fontId="0" fillId="0" borderId="0" xfId="0">
      <alignment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5" fillId="0" borderId="3" xfId="149" applyBorder="1" applyAlignment="1">
      <alignment horizontal="center" vertical="center" shrinkToFit="1"/>
    </xf>
    <xf numFmtId="0" fontId="20" fillId="0" borderId="4" xfId="149" applyFont="1" applyBorder="1" applyAlignment="1">
      <alignment horizontal="center"/>
    </xf>
    <xf numFmtId="0" fontId="38" fillId="0" borderId="0" xfId="26">
      <alignment vertical="center"/>
    </xf>
    <xf numFmtId="0" fontId="38"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8" fillId="0" borderId="8" xfId="26" applyBorder="1" applyAlignment="1">
      <alignment horizontal="right" vertical="center"/>
    </xf>
    <xf numFmtId="0" fontId="38" fillId="0" borderId="7" xfId="26" applyBorder="1" applyAlignment="1">
      <alignment vertical="center" wrapText="1"/>
    </xf>
    <xf numFmtId="0" fontId="38" fillId="0" borderId="9" xfId="26" applyBorder="1" applyAlignment="1">
      <alignment vertical="center" wrapText="1"/>
    </xf>
    <xf numFmtId="0" fontId="38" fillId="0" borderId="9" xfId="26" applyBorder="1">
      <alignment vertical="center"/>
    </xf>
    <xf numFmtId="0" fontId="45"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38" fillId="0" borderId="10" xfId="26" applyBorder="1">
      <alignment vertical="center"/>
    </xf>
    <xf numFmtId="0" fontId="38" fillId="0" borderId="7" xfId="26" applyBorder="1">
      <alignment vertical="center"/>
    </xf>
    <xf numFmtId="0" fontId="13" fillId="0" borderId="0" xfId="26" applyFont="1">
      <alignment vertical="center"/>
    </xf>
    <xf numFmtId="0" fontId="12"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10" fillId="0" borderId="0" xfId="26" applyFont="1" applyAlignment="1"/>
    <xf numFmtId="0" fontId="41"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1" fillId="0" borderId="0" xfId="26" applyFont="1">
      <alignment vertical="center"/>
    </xf>
    <xf numFmtId="0" fontId="51" fillId="0" borderId="12" xfId="26" applyFont="1" applyBorder="1">
      <alignment vertical="center"/>
    </xf>
    <xf numFmtId="0" fontId="5" fillId="0" borderId="0" xfId="149"/>
    <xf numFmtId="38" fontId="5" fillId="0" borderId="0" xfId="149" applyNumberFormat="1"/>
    <xf numFmtId="0" fontId="5" fillId="0" borderId="4" xfId="149" applyBorder="1" applyAlignment="1">
      <alignment horizontal="center"/>
    </xf>
    <xf numFmtId="0" fontId="5" fillId="0" borderId="13" xfId="149" applyBorder="1"/>
    <xf numFmtId="0" fontId="5" fillId="0" borderId="14" xfId="149" applyBorder="1" applyAlignment="1">
      <alignment horizontal="center"/>
    </xf>
    <xf numFmtId="0" fontId="5" fillId="0" borderId="3" xfId="149" applyBorder="1" applyAlignment="1">
      <alignment horizontal="center"/>
    </xf>
    <xf numFmtId="0" fontId="30" fillId="0" borderId="4" xfId="149" applyFont="1" applyBorder="1" applyAlignment="1">
      <alignment horizontal="center"/>
    </xf>
    <xf numFmtId="38" fontId="5" fillId="4" borderId="0" xfId="16" applyFont="1" applyFill="1" applyBorder="1" applyAlignment="1">
      <alignment horizontal="center" vertical="center" shrinkToFit="1"/>
    </xf>
    <xf numFmtId="0" fontId="5" fillId="4" borderId="0" xfId="149" applyFill="1" applyAlignment="1">
      <alignment horizontal="center" vertical="center" shrinkToFit="1"/>
    </xf>
    <xf numFmtId="0" fontId="5" fillId="4" borderId="14" xfId="149" applyFill="1" applyBorder="1" applyAlignment="1">
      <alignment horizontal="center" vertical="center" shrinkToFit="1"/>
    </xf>
    <xf numFmtId="0" fontId="5" fillId="0" borderId="0" xfId="149" applyAlignment="1">
      <alignment horizontal="center" vertical="center" shrinkToFit="1"/>
    </xf>
    <xf numFmtId="0" fontId="5" fillId="4" borderId="3" xfId="149" applyFill="1" applyBorder="1" applyAlignment="1">
      <alignment horizontal="center" vertical="center" shrinkToFit="1"/>
    </xf>
    <xf numFmtId="38" fontId="5" fillId="0" borderId="0" xfId="149" applyNumberFormat="1" applyAlignment="1">
      <alignment horizontal="center" vertical="center" shrinkToFit="1"/>
    </xf>
    <xf numFmtId="38" fontId="31"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32" fillId="0" borderId="3" xfId="16" applyFont="1" applyBorder="1" applyAlignment="1">
      <alignment horizontal="center" vertical="center" shrinkToFit="1"/>
    </xf>
    <xf numFmtId="38" fontId="5" fillId="0" borderId="3" xfId="149" applyNumberFormat="1" applyBorder="1" applyAlignment="1">
      <alignment horizontal="center" vertical="center" shrinkToFit="1"/>
    </xf>
    <xf numFmtId="0" fontId="5" fillId="0" borderId="0" xfId="149" applyAlignment="1">
      <alignment vertical="center"/>
    </xf>
    <xf numFmtId="0" fontId="33" fillId="0" borderId="0" xfId="149" applyFont="1" applyAlignment="1">
      <alignment vertical="center"/>
    </xf>
    <xf numFmtId="38" fontId="5" fillId="0" borderId="0" xfId="149" applyNumberFormat="1" applyAlignment="1">
      <alignment vertical="center"/>
    </xf>
    <xf numFmtId="0" fontId="38" fillId="0" borderId="0" xfId="149" applyFont="1" applyAlignment="1">
      <alignment vertical="center"/>
    </xf>
    <xf numFmtId="0" fontId="14" fillId="0" borderId="0" xfId="150" applyFont="1">
      <alignment vertical="center"/>
    </xf>
    <xf numFmtId="0" fontId="3" fillId="0" borderId="0" xfId="151">
      <alignment vertical="center"/>
    </xf>
    <xf numFmtId="0" fontId="3" fillId="0" borderId="15" xfId="151" applyBorder="1">
      <alignment vertical="center"/>
    </xf>
    <xf numFmtId="0" fontId="3" fillId="0" borderId="4" xfId="151" applyBorder="1">
      <alignment vertical="center"/>
    </xf>
    <xf numFmtId="0" fontId="3" fillId="0" borderId="16" xfId="151" applyBorder="1">
      <alignment vertical="center"/>
    </xf>
    <xf numFmtId="0" fontId="3" fillId="0" borderId="17" xfId="151" applyBorder="1">
      <alignment vertical="center"/>
    </xf>
    <xf numFmtId="0" fontId="3" fillId="5" borderId="0" xfId="151" applyFill="1">
      <alignment vertical="center"/>
    </xf>
    <xf numFmtId="0" fontId="3" fillId="0" borderId="18"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35"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3" fillId="7" borderId="0" xfId="151" applyFont="1" applyFill="1" applyAlignment="1">
      <alignment horizontal="center" vertical="center"/>
    </xf>
    <xf numFmtId="0" fontId="3"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8" borderId="7"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3"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3" fillId="0" borderId="10" xfId="151" applyFont="1" applyBorder="1" applyAlignment="1">
      <alignment horizontal="center" vertical="center" wrapText="1" shrinkToFit="1"/>
    </xf>
    <xf numFmtId="0" fontId="3" fillId="0" borderId="23" xfId="151" applyBorder="1" applyAlignment="1">
      <alignment horizontal="center" vertical="center" wrapText="1" shrinkToFit="1"/>
    </xf>
    <xf numFmtId="0" fontId="13" fillId="0" borderId="23" xfId="151" applyFont="1" applyBorder="1" applyAlignment="1">
      <alignment horizontal="center" vertical="center" shrinkToFit="1"/>
    </xf>
    <xf numFmtId="0" fontId="24" fillId="0" borderId="0" xfId="151" applyFont="1">
      <alignment vertical="center"/>
    </xf>
    <xf numFmtId="0" fontId="24" fillId="0" borderId="18" xfId="151" applyFont="1" applyBorder="1">
      <alignment vertical="center"/>
    </xf>
    <xf numFmtId="0" fontId="24"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3"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5" fillId="0" borderId="3" xfId="149" applyNumberFormat="1" applyBorder="1" applyAlignment="1">
      <alignment horizontal="center" vertical="center" shrinkToFit="1"/>
    </xf>
    <xf numFmtId="179" fontId="5"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0" fillId="0" borderId="7" xfId="26" applyFont="1" applyBorder="1">
      <alignment vertical="center"/>
    </xf>
    <xf numFmtId="0" fontId="69" fillId="0" borderId="23" xfId="151" applyFont="1" applyBorder="1" applyAlignment="1">
      <alignment horizontal="center" vertical="center" wrapText="1" shrinkToFit="1"/>
    </xf>
    <xf numFmtId="0" fontId="44" fillId="0" borderId="9" xfId="26" applyFont="1" applyBorder="1" applyAlignment="1">
      <alignment vertical="center" wrapText="1"/>
    </xf>
    <xf numFmtId="0" fontId="38" fillId="0" borderId="11" xfId="26" applyBorder="1" applyAlignment="1">
      <alignment vertical="center" wrapText="1"/>
    </xf>
    <xf numFmtId="0" fontId="73"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3"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3" fillId="0" borderId="0" xfId="154"/>
    <xf numFmtId="0" fontId="3" fillId="0" borderId="0" xfId="154" applyAlignment="1">
      <alignment horizontal="center"/>
    </xf>
    <xf numFmtId="56" fontId="77" fillId="0" borderId="0" xfId="154" applyNumberFormat="1" applyFont="1" applyAlignment="1">
      <alignment horizontal="left" vertical="center"/>
    </xf>
    <xf numFmtId="56" fontId="3" fillId="0" borderId="0" xfId="154" applyNumberFormat="1" applyAlignment="1">
      <alignment horizontal="left" vertical="center"/>
    </xf>
    <xf numFmtId="56" fontId="54" fillId="0" borderId="0" xfId="154" applyNumberFormat="1" applyFont="1" applyAlignment="1">
      <alignment horizontal="left" vertical="center"/>
    </xf>
    <xf numFmtId="0" fontId="3" fillId="0" borderId="0" xfId="154" applyAlignment="1">
      <alignment vertical="center"/>
    </xf>
    <xf numFmtId="0" fontId="0" fillId="0" borderId="3" xfId="154" applyFont="1" applyBorder="1" applyAlignment="1">
      <alignment vertical="center" wrapText="1" shrinkToFit="1"/>
    </xf>
    <xf numFmtId="56" fontId="23" fillId="0" borderId="3" xfId="154" applyNumberFormat="1" applyFont="1" applyBorder="1" applyAlignment="1">
      <alignment horizontal="center" vertical="center" shrinkToFit="1"/>
    </xf>
    <xf numFmtId="0" fontId="23" fillId="0" borderId="3" xfId="154" applyFont="1" applyBorder="1" applyAlignment="1">
      <alignment horizontal="center" vertical="center" shrinkToFit="1"/>
    </xf>
    <xf numFmtId="0" fontId="59" fillId="0" borderId="0" xfId="154" applyFont="1" applyAlignment="1">
      <alignment vertical="center"/>
    </xf>
    <xf numFmtId="0" fontId="57" fillId="0" borderId="0" xfId="154" applyFont="1" applyAlignment="1">
      <alignment vertical="center"/>
    </xf>
    <xf numFmtId="56" fontId="23" fillId="0" borderId="0" xfId="154" applyNumberFormat="1" applyFont="1" applyAlignment="1">
      <alignment horizontal="center" vertical="center"/>
    </xf>
    <xf numFmtId="58" fontId="79" fillId="0" borderId="0" xfId="154" applyNumberFormat="1" applyFont="1" applyAlignment="1">
      <alignment vertical="center"/>
    </xf>
    <xf numFmtId="0" fontId="3" fillId="0" borderId="0" xfId="154" applyAlignment="1">
      <alignment horizontal="center" vertical="center"/>
    </xf>
    <xf numFmtId="180" fontId="3" fillId="0" borderId="0" xfId="154" applyNumberFormat="1"/>
    <xf numFmtId="0" fontId="80" fillId="0" borderId="0" xfId="154" applyFont="1"/>
    <xf numFmtId="56" fontId="3" fillId="0" borderId="0" xfId="154" applyNumberFormat="1" applyAlignment="1">
      <alignment horizontal="center" vertical="center"/>
    </xf>
    <xf numFmtId="56" fontId="82" fillId="0" borderId="0" xfId="154" applyNumberFormat="1" applyFont="1" applyAlignment="1">
      <alignment horizontal="left" vertical="center"/>
    </xf>
    <xf numFmtId="0" fontId="26" fillId="0" borderId="0" xfId="154" applyFont="1" applyAlignment="1">
      <alignment vertical="center"/>
    </xf>
    <xf numFmtId="0" fontId="23" fillId="0" borderId="0" xfId="154" applyFont="1" applyAlignment="1">
      <alignment vertical="center"/>
    </xf>
    <xf numFmtId="0" fontId="25" fillId="0" borderId="0" xfId="154" applyFont="1" applyAlignment="1">
      <alignment vertical="center"/>
    </xf>
    <xf numFmtId="0" fontId="0" fillId="12" borderId="9" xfId="26" applyFont="1" applyFill="1" applyBorder="1" applyAlignment="1">
      <alignment vertical="center" wrapText="1"/>
    </xf>
    <xf numFmtId="0" fontId="41" fillId="0" borderId="7" xfId="0" applyFont="1" applyBorder="1">
      <alignment vertical="center"/>
    </xf>
    <xf numFmtId="0" fontId="76" fillId="8" borderId="14" xfId="151" applyFont="1" applyFill="1" applyBorder="1" applyAlignment="1">
      <alignment horizontal="center" vertical="center" shrinkToFit="1"/>
    </xf>
    <xf numFmtId="0" fontId="13" fillId="7" borderId="3" xfId="154" applyFont="1" applyFill="1" applyBorder="1" applyAlignment="1">
      <alignment vertical="center" shrinkToFit="1"/>
    </xf>
    <xf numFmtId="0" fontId="23" fillId="13" borderId="3" xfId="154" applyFont="1" applyFill="1" applyBorder="1" applyAlignment="1">
      <alignment horizontal="center" vertical="center" shrinkToFit="1"/>
    </xf>
    <xf numFmtId="56" fontId="23" fillId="13" borderId="3" xfId="154" applyNumberFormat="1" applyFont="1" applyFill="1" applyBorder="1" applyAlignment="1">
      <alignment horizontal="center" vertical="center" shrinkToFit="1"/>
    </xf>
    <xf numFmtId="0" fontId="23" fillId="13" borderId="3" xfId="154" applyFont="1" applyFill="1" applyBorder="1" applyAlignment="1">
      <alignment horizontal="center" vertical="center" wrapText="1" shrinkToFit="1"/>
    </xf>
    <xf numFmtId="0" fontId="13" fillId="13" borderId="3" xfId="154" applyFont="1" applyFill="1" applyBorder="1" applyAlignment="1">
      <alignment vertical="center" wrapText="1" shrinkToFit="1"/>
    </xf>
    <xf numFmtId="0" fontId="13" fillId="13" borderId="3" xfId="154" applyFont="1" applyFill="1" applyBorder="1" applyAlignment="1">
      <alignment vertical="center" shrinkToFit="1"/>
    </xf>
    <xf numFmtId="0" fontId="23" fillId="13" borderId="4" xfId="154" applyFont="1" applyFill="1" applyBorder="1" applyAlignment="1">
      <alignment horizontal="center" vertical="center" shrinkToFit="1"/>
    </xf>
    <xf numFmtId="56" fontId="23" fillId="13" borderId="4" xfId="154" applyNumberFormat="1" applyFont="1" applyFill="1" applyBorder="1" applyAlignment="1">
      <alignment horizontal="center" vertical="center" shrinkToFit="1"/>
    </xf>
    <xf numFmtId="0" fontId="13" fillId="13" borderId="4" xfId="154" applyFont="1" applyFill="1" applyBorder="1" applyAlignment="1">
      <alignment vertical="center" shrinkToFit="1"/>
    </xf>
    <xf numFmtId="0" fontId="0" fillId="13" borderId="3" xfId="154" applyFont="1" applyFill="1" applyBorder="1" applyAlignment="1">
      <alignment vertical="center" wrapText="1" shrinkToFit="1"/>
    </xf>
    <xf numFmtId="0" fontId="23" fillId="7" borderId="3" xfId="154" applyFont="1" applyFill="1" applyBorder="1" applyAlignment="1">
      <alignment horizontal="center" vertical="center" shrinkToFit="1"/>
    </xf>
    <xf numFmtId="56" fontId="23" fillId="7" borderId="3" xfId="154" applyNumberFormat="1" applyFont="1" applyFill="1" applyBorder="1" applyAlignment="1">
      <alignment horizontal="center" vertical="center" shrinkToFit="1"/>
    </xf>
    <xf numFmtId="0" fontId="23" fillId="7" borderId="3" xfId="154" applyFont="1" applyFill="1" applyBorder="1" applyAlignment="1">
      <alignment horizontal="center" vertical="center" wrapText="1" shrinkToFit="1"/>
    </xf>
    <xf numFmtId="0" fontId="3" fillId="0" borderId="0" xfId="150">
      <alignment vertical="center"/>
    </xf>
    <xf numFmtId="0" fontId="84" fillId="0" borderId="0" xfId="150" applyFont="1">
      <alignment vertical="center"/>
    </xf>
    <xf numFmtId="0" fontId="3" fillId="0" borderId="0" xfId="150" applyAlignment="1">
      <alignment horizontal="center" vertical="center"/>
    </xf>
    <xf numFmtId="0" fontId="85" fillId="0" borderId="0" xfId="150" applyFont="1" applyAlignment="1">
      <alignment horizontal="center" vertical="center" shrinkToFit="1"/>
    </xf>
    <xf numFmtId="178" fontId="85" fillId="0" borderId="0" xfId="150" applyNumberFormat="1" applyFont="1" applyAlignment="1">
      <alignment horizontal="center" vertical="center" shrinkToFit="1"/>
    </xf>
    <xf numFmtId="178" fontId="85" fillId="0" borderId="0" xfId="155" applyNumberFormat="1" applyFont="1" applyAlignment="1">
      <alignment horizontal="center" vertical="center" shrinkToFit="1"/>
    </xf>
    <xf numFmtId="0" fontId="85" fillId="0" borderId="0" xfId="155" applyFont="1" applyAlignment="1">
      <alignment horizontal="center" vertical="center" shrinkToFit="1"/>
    </xf>
    <xf numFmtId="178" fontId="85" fillId="0" borderId="3" xfId="155" applyNumberFormat="1" applyFont="1" applyBorder="1" applyAlignment="1">
      <alignment horizontal="center" vertical="center" shrinkToFit="1"/>
    </xf>
    <xf numFmtId="0" fontId="85" fillId="0" borderId="3" xfId="150" applyFont="1" applyBorder="1" applyAlignment="1">
      <alignment horizontal="center" vertical="center" shrinkToFit="1"/>
    </xf>
    <xf numFmtId="0" fontId="85" fillId="0" borderId="3" xfId="155" applyFont="1" applyBorder="1" applyAlignment="1">
      <alignment horizontal="center" vertical="center" shrinkToFit="1"/>
    </xf>
    <xf numFmtId="178" fontId="85" fillId="0" borderId="3" xfId="150" applyNumberFormat="1" applyFont="1" applyBorder="1" applyAlignment="1">
      <alignment horizontal="center" vertical="center" shrinkToFit="1"/>
    </xf>
    <xf numFmtId="0" fontId="86" fillId="0" borderId="0" xfId="150" applyFont="1">
      <alignment vertical="center"/>
    </xf>
    <xf numFmtId="0" fontId="23" fillId="0" borderId="0" xfId="150" applyFont="1" applyAlignment="1">
      <alignment horizontal="right" vertical="center" shrinkToFit="1"/>
    </xf>
    <xf numFmtId="0" fontId="87" fillId="0" borderId="0" xfId="150" applyFont="1">
      <alignment vertical="center"/>
    </xf>
    <xf numFmtId="0" fontId="88" fillId="0" borderId="0" xfId="150" applyFont="1" applyAlignment="1">
      <alignment horizontal="right" vertical="center"/>
    </xf>
    <xf numFmtId="0" fontId="88" fillId="0" borderId="0" xfId="150" applyFont="1" applyAlignment="1">
      <alignment vertical="center" shrinkToFit="1"/>
    </xf>
    <xf numFmtId="0" fontId="89" fillId="0" borderId="0" xfId="150" applyFont="1" applyAlignment="1">
      <alignment horizontal="center" vertical="center" shrinkToFit="1"/>
    </xf>
    <xf numFmtId="0" fontId="54" fillId="0" borderId="0" xfId="150" applyFont="1" applyAlignment="1">
      <alignment horizontal="right" vertical="center" shrinkToFit="1"/>
    </xf>
    <xf numFmtId="178" fontId="92" fillId="0" borderId="3" xfId="150" applyNumberFormat="1" applyFont="1" applyBorder="1" applyAlignment="1">
      <alignment horizontal="center" vertical="center" shrinkToFit="1"/>
    </xf>
    <xf numFmtId="0" fontId="92" fillId="0" borderId="3" xfId="150" applyFont="1" applyBorder="1" applyAlignment="1">
      <alignment horizontal="center" vertical="center" shrinkToFit="1"/>
    </xf>
    <xf numFmtId="178" fontId="92" fillId="0" borderId="3" xfId="155" applyNumberFormat="1" applyFont="1" applyBorder="1" applyAlignment="1">
      <alignment horizontal="center" vertical="center" shrinkToFit="1"/>
    </xf>
    <xf numFmtId="0" fontId="92" fillId="0" borderId="3" xfId="155" applyFont="1" applyBorder="1" applyAlignment="1">
      <alignment horizontal="center" vertical="center" shrinkToFit="1"/>
    </xf>
    <xf numFmtId="0" fontId="93" fillId="0" borderId="0" xfId="150" applyFont="1" applyAlignment="1">
      <alignment horizontal="right" vertical="center"/>
    </xf>
    <xf numFmtId="0" fontId="42" fillId="0" borderId="0" xfId="23" applyFont="1">
      <alignment vertical="center"/>
    </xf>
    <xf numFmtId="0" fontId="96" fillId="0" borderId="0" xfId="150" applyFont="1" applyAlignment="1">
      <alignment horizontal="center" vertical="center"/>
    </xf>
    <xf numFmtId="0" fontId="97" fillId="0" borderId="0" xfId="150" applyFont="1" applyAlignment="1">
      <alignment horizontal="center" vertical="center"/>
    </xf>
    <xf numFmtId="0" fontId="98" fillId="0" borderId="0" xfId="150" applyFont="1" applyAlignment="1">
      <alignment horizontal="center" vertical="center"/>
    </xf>
    <xf numFmtId="0" fontId="42" fillId="0" borderId="0" xfId="23" applyFont="1" applyAlignment="1">
      <alignment vertical="center" shrinkToFit="1"/>
    </xf>
    <xf numFmtId="178" fontId="99" fillId="0" borderId="50" xfId="150" applyNumberFormat="1" applyFont="1" applyBorder="1" applyAlignment="1">
      <alignment horizontal="center" vertical="center" shrinkToFit="1"/>
    </xf>
    <xf numFmtId="0" fontId="99" fillId="0" borderId="51" xfId="150" applyFont="1" applyBorder="1" applyAlignment="1">
      <alignment horizontal="center" vertical="center" shrinkToFit="1"/>
    </xf>
    <xf numFmtId="0" fontId="99" fillId="0" borderId="52" xfId="150" applyFont="1" applyBorder="1" applyAlignment="1">
      <alignment horizontal="center" vertical="center" shrinkToFit="1"/>
    </xf>
    <xf numFmtId="0" fontId="99" fillId="0" borderId="16" xfId="150" applyFont="1" applyBorder="1" applyAlignment="1">
      <alignment horizontal="center" vertical="center" shrinkToFit="1"/>
    </xf>
    <xf numFmtId="178" fontId="99" fillId="0" borderId="50" xfId="155" applyNumberFormat="1" applyFont="1" applyBorder="1" applyAlignment="1">
      <alignment horizontal="center" vertical="center" shrinkToFit="1"/>
    </xf>
    <xf numFmtId="0" fontId="99" fillId="0" borderId="51" xfId="155" applyFont="1" applyBorder="1" applyAlignment="1">
      <alignment horizontal="center" vertical="center" shrinkToFit="1"/>
    </xf>
    <xf numFmtId="0" fontId="99" fillId="0" borderId="53" xfId="150" applyFont="1" applyBorder="1" applyAlignment="1">
      <alignment horizontal="center" vertical="center" shrinkToFit="1"/>
    </xf>
    <xf numFmtId="178" fontId="99" fillId="0" borderId="54" xfId="150" applyNumberFormat="1" applyFont="1" applyBorder="1" applyAlignment="1">
      <alignment horizontal="center" vertical="center" shrinkToFit="1"/>
    </xf>
    <xf numFmtId="0" fontId="99" fillId="0" borderId="55" xfId="150" applyFont="1" applyBorder="1" applyAlignment="1">
      <alignment horizontal="center" vertical="center" shrinkToFit="1"/>
    </xf>
    <xf numFmtId="0" fontId="99" fillId="0" borderId="56" xfId="150" applyFont="1" applyBorder="1" applyAlignment="1">
      <alignment horizontal="center" vertical="center" shrinkToFit="1"/>
    </xf>
    <xf numFmtId="0" fontId="99" fillId="0" borderId="0" xfId="150" applyFont="1" applyAlignment="1">
      <alignment horizontal="center" vertical="center" shrinkToFit="1"/>
    </xf>
    <xf numFmtId="178" fontId="99" fillId="0" borderId="54" xfId="155" applyNumberFormat="1" applyFont="1" applyBorder="1" applyAlignment="1">
      <alignment horizontal="center" vertical="center" shrinkToFit="1"/>
    </xf>
    <xf numFmtId="0" fontId="99" fillId="0" borderId="57" xfId="150" applyFont="1" applyBorder="1" applyAlignment="1">
      <alignment horizontal="center" vertical="center" shrinkToFit="1"/>
    </xf>
    <xf numFmtId="0" fontId="99" fillId="0" borderId="55" xfId="155" applyFont="1" applyBorder="1" applyAlignment="1">
      <alignment horizontal="center" vertical="center" shrinkToFit="1"/>
    </xf>
    <xf numFmtId="0" fontId="99" fillId="0" borderId="55" xfId="23" applyFont="1" applyBorder="1" applyAlignment="1">
      <alignment horizontal="center" vertical="center" shrinkToFit="1"/>
    </xf>
    <xf numFmtId="178" fontId="99" fillId="0" borderId="58" xfId="150" applyNumberFormat="1" applyFont="1" applyBorder="1" applyAlignment="1">
      <alignment horizontal="center" vertical="center" shrinkToFit="1"/>
    </xf>
    <xf numFmtId="0" fontId="99" fillId="0" borderId="59" xfId="150" applyFont="1" applyBorder="1" applyAlignment="1">
      <alignment horizontal="center" vertical="center" shrinkToFit="1"/>
    </xf>
    <xf numFmtId="178" fontId="99" fillId="0" borderId="60" xfId="155" applyNumberFormat="1" applyFont="1" applyBorder="1" applyAlignment="1">
      <alignment horizontal="center" vertical="center" shrinkToFit="1"/>
    </xf>
    <xf numFmtId="0" fontId="99" fillId="0" borderId="61" xfId="150" applyFont="1" applyBorder="1" applyAlignment="1">
      <alignment horizontal="center" vertical="center" shrinkToFit="1"/>
    </xf>
    <xf numFmtId="178" fontId="99" fillId="0" borderId="62" xfId="155" applyNumberFormat="1" applyFont="1" applyBorder="1" applyAlignment="1">
      <alignment horizontal="center" vertical="center" shrinkToFit="1"/>
    </xf>
    <xf numFmtId="0" fontId="99" fillId="0" borderId="63" xfId="150" applyFont="1" applyBorder="1" applyAlignment="1">
      <alignment horizontal="center" vertical="center" shrinkToFit="1"/>
    </xf>
    <xf numFmtId="178" fontId="99" fillId="0" borderId="55" xfId="150" applyNumberFormat="1" applyFont="1" applyBorder="1" applyAlignment="1">
      <alignment horizontal="center" vertical="center" shrinkToFit="1"/>
    </xf>
    <xf numFmtId="178" fontId="99" fillId="0" borderId="55" xfId="155" applyNumberFormat="1" applyFont="1" applyBorder="1" applyAlignment="1">
      <alignment horizontal="center" vertical="center" shrinkToFit="1"/>
    </xf>
    <xf numFmtId="178" fontId="99" fillId="0" borderId="59" xfId="150" applyNumberFormat="1" applyFont="1" applyBorder="1" applyAlignment="1">
      <alignment horizontal="center" vertical="center" shrinkToFit="1"/>
    </xf>
    <xf numFmtId="178" fontId="99" fillId="14" borderId="50" xfId="150" applyNumberFormat="1" applyFont="1" applyFill="1" applyBorder="1" applyAlignment="1">
      <alignment horizontal="center" vertical="center" shrinkToFit="1"/>
    </xf>
    <xf numFmtId="0" fontId="99" fillId="14" borderId="51" xfId="150" applyFont="1" applyFill="1" applyBorder="1" applyAlignment="1">
      <alignment horizontal="center" vertical="center" shrinkToFit="1"/>
    </xf>
    <xf numFmtId="178" fontId="99" fillId="14" borderId="54" xfId="150" applyNumberFormat="1" applyFont="1" applyFill="1" applyBorder="1" applyAlignment="1">
      <alignment horizontal="center" vertical="center" shrinkToFit="1"/>
    </xf>
    <xf numFmtId="0" fontId="99" fillId="14" borderId="55" xfId="150" applyFont="1" applyFill="1" applyBorder="1" applyAlignment="1">
      <alignment horizontal="center" vertical="center" shrinkToFit="1"/>
    </xf>
    <xf numFmtId="0" fontId="100" fillId="0" borderId="0" xfId="150" applyFont="1" applyAlignment="1">
      <alignment horizontal="center" vertical="center" shrinkToFit="1"/>
    </xf>
    <xf numFmtId="178" fontId="99" fillId="14" borderId="54" xfId="155" applyNumberFormat="1" applyFont="1" applyFill="1" applyBorder="1" applyAlignment="1">
      <alignment horizontal="center" vertical="center" shrinkToFit="1"/>
    </xf>
    <xf numFmtId="0" fontId="99" fillId="0" borderId="41" xfId="150" applyFont="1" applyBorder="1" applyAlignment="1">
      <alignment horizontal="center" vertical="center" shrinkToFit="1"/>
    </xf>
    <xf numFmtId="178" fontId="99" fillId="14" borderId="64" xfId="150" applyNumberFormat="1" applyFont="1" applyFill="1" applyBorder="1" applyAlignment="1">
      <alignment horizontal="center" vertical="center" shrinkToFit="1"/>
    </xf>
    <xf numFmtId="0" fontId="99" fillId="14" borderId="65" xfId="150" applyFont="1" applyFill="1" applyBorder="1" applyAlignment="1">
      <alignment horizontal="center" vertical="center" shrinkToFit="1"/>
    </xf>
    <xf numFmtId="0" fontId="99" fillId="14" borderId="65" xfId="155" applyFont="1" applyFill="1" applyBorder="1" applyAlignment="1">
      <alignment horizontal="center" vertical="center" shrinkToFit="1"/>
    </xf>
    <xf numFmtId="0" fontId="99" fillId="0" borderId="66" xfId="150" applyFont="1" applyBorder="1" applyAlignment="1">
      <alignment horizontal="center" vertical="center" shrinkToFit="1"/>
    </xf>
    <xf numFmtId="0" fontId="99" fillId="0" borderId="67" xfId="150" applyFont="1" applyBorder="1" applyAlignment="1">
      <alignment horizontal="center" vertical="center" shrinkToFit="1"/>
    </xf>
    <xf numFmtId="0" fontId="99" fillId="0" borderId="68" xfId="150" applyFont="1" applyBorder="1" applyAlignment="1">
      <alignment horizontal="center" vertical="center" shrinkToFit="1"/>
    </xf>
    <xf numFmtId="0" fontId="99" fillId="0" borderId="69" xfId="150" applyFont="1" applyBorder="1" applyAlignment="1">
      <alignment horizontal="center" vertical="center" shrinkToFit="1"/>
    </xf>
    <xf numFmtId="0" fontId="99" fillId="0" borderId="70" xfId="150" applyFont="1" applyBorder="1" applyAlignment="1">
      <alignment horizontal="center" vertical="center" shrinkToFit="1"/>
    </xf>
    <xf numFmtId="0" fontId="97" fillId="0" borderId="0" xfId="150" applyFont="1" applyAlignment="1">
      <alignment horizontal="center" vertical="center" shrinkToFit="1"/>
    </xf>
    <xf numFmtId="181" fontId="101" fillId="0" borderId="0" xfId="150" applyNumberFormat="1" applyFont="1" applyAlignment="1">
      <alignment vertical="center" shrinkToFit="1"/>
    </xf>
    <xf numFmtId="0" fontId="102" fillId="0" borderId="0" xfId="150" applyFont="1" applyAlignment="1">
      <alignment horizontal="center" vertical="center" shrinkToFit="1"/>
    </xf>
    <xf numFmtId="0" fontId="102" fillId="0" borderId="0" xfId="150" applyFont="1" applyAlignment="1">
      <alignment horizontal="center" vertical="center"/>
    </xf>
    <xf numFmtId="0" fontId="98" fillId="0" borderId="0" xfId="150" applyFont="1">
      <alignment vertical="center"/>
    </xf>
    <xf numFmtId="0" fontId="97" fillId="0" borderId="0" xfId="150" applyFont="1">
      <alignment vertical="center"/>
    </xf>
    <xf numFmtId="178" fontId="99" fillId="0" borderId="50" xfId="150" applyNumberFormat="1" applyFont="1" applyBorder="1" applyAlignment="1">
      <alignment horizontal="center" vertical="center"/>
    </xf>
    <xf numFmtId="0" fontId="99" fillId="0" borderId="51" xfId="150" applyFont="1" applyBorder="1" applyAlignment="1">
      <alignment horizontal="center" vertical="center"/>
    </xf>
    <xf numFmtId="0" fontId="99" fillId="0" borderId="16" xfId="150" applyFont="1" applyBorder="1" applyAlignment="1">
      <alignment horizontal="center" vertical="center"/>
    </xf>
    <xf numFmtId="0" fontId="99" fillId="0" borderId="71" xfId="150" applyFont="1" applyBorder="1" applyAlignment="1">
      <alignment horizontal="center" vertical="center" shrinkToFit="1"/>
    </xf>
    <xf numFmtId="0" fontId="99" fillId="0" borderId="72" xfId="150" applyFont="1" applyBorder="1" applyAlignment="1">
      <alignment horizontal="center" vertical="center" shrinkToFit="1"/>
    </xf>
    <xf numFmtId="0" fontId="99" fillId="0" borderId="0" xfId="150" applyFont="1" applyAlignment="1">
      <alignment horizontal="center" vertical="center"/>
    </xf>
    <xf numFmtId="0" fontId="99" fillId="0" borderId="73" xfId="150" applyFont="1" applyBorder="1" applyAlignment="1">
      <alignment horizontal="center" vertical="center" shrinkToFit="1"/>
    </xf>
    <xf numFmtId="0" fontId="99" fillId="0" borderId="74" xfId="150" applyFont="1" applyBorder="1" applyAlignment="1">
      <alignment horizontal="center" vertical="center" shrinkToFit="1"/>
    </xf>
    <xf numFmtId="178" fontId="99" fillId="3" borderId="51" xfId="155" applyNumberFormat="1" applyFont="1" applyFill="1" applyBorder="1" applyAlignment="1">
      <alignment horizontal="center" vertical="center" shrinkToFit="1"/>
    </xf>
    <xf numFmtId="0" fontId="99" fillId="3" borderId="51" xfId="150" applyFont="1" applyFill="1" applyBorder="1" applyAlignment="1">
      <alignment horizontal="center" vertical="center" shrinkToFit="1"/>
    </xf>
    <xf numFmtId="0" fontId="99" fillId="0" borderId="75" xfId="150" applyFont="1" applyBorder="1" applyAlignment="1">
      <alignment horizontal="center" vertical="center" shrinkToFit="1"/>
    </xf>
    <xf numFmtId="178" fontId="99" fillId="3" borderId="63" xfId="155" applyNumberFormat="1" applyFont="1" applyFill="1" applyBorder="1" applyAlignment="1">
      <alignment horizontal="center" vertical="center" shrinkToFit="1"/>
    </xf>
    <xf numFmtId="0" fontId="99" fillId="3" borderId="63" xfId="150" applyFont="1" applyFill="1" applyBorder="1" applyAlignment="1">
      <alignment horizontal="center" vertical="center" shrinkToFit="1"/>
    </xf>
    <xf numFmtId="178" fontId="99" fillId="3" borderId="55" xfId="150" applyNumberFormat="1" applyFont="1" applyFill="1" applyBorder="1" applyAlignment="1">
      <alignment horizontal="center" vertical="center" shrinkToFit="1"/>
    </xf>
    <xf numFmtId="0" fontId="99" fillId="3" borderId="55" xfId="150" applyFont="1" applyFill="1" applyBorder="1" applyAlignment="1">
      <alignment horizontal="center" vertical="center" shrinkToFit="1"/>
    </xf>
    <xf numFmtId="178" fontId="99" fillId="3" borderId="55" xfId="155" applyNumberFormat="1" applyFont="1" applyFill="1" applyBorder="1" applyAlignment="1">
      <alignment horizontal="center" vertical="center" shrinkToFit="1"/>
    </xf>
    <xf numFmtId="0" fontId="99" fillId="3" borderId="55" xfId="155" applyFont="1" applyFill="1" applyBorder="1" applyAlignment="1">
      <alignment horizontal="center" vertical="center" shrinkToFit="1"/>
    </xf>
    <xf numFmtId="0" fontId="99" fillId="0" borderId="76" xfId="150" applyFont="1" applyBorder="1" applyAlignment="1">
      <alignment horizontal="center" vertical="center" shrinkToFit="1"/>
    </xf>
    <xf numFmtId="0" fontId="99" fillId="0" borderId="77" xfId="150" applyFont="1" applyBorder="1" applyAlignment="1">
      <alignment horizontal="center" vertical="center" shrinkToFit="1"/>
    </xf>
    <xf numFmtId="0" fontId="99" fillId="0" borderId="78" xfId="150" applyFont="1" applyBorder="1" applyAlignment="1">
      <alignment horizontal="center" vertical="center" shrinkToFit="1"/>
    </xf>
    <xf numFmtId="0" fontId="99" fillId="0" borderId="79" xfId="150" applyFont="1" applyBorder="1" applyAlignment="1">
      <alignment horizontal="center" vertical="center" shrinkToFit="1"/>
    </xf>
    <xf numFmtId="0" fontId="99" fillId="0" borderId="80" xfId="150" applyFont="1" applyBorder="1" applyAlignment="1">
      <alignment horizontal="center" vertical="center" shrinkToFit="1"/>
    </xf>
    <xf numFmtId="0" fontId="99" fillId="0" borderId="41" xfId="150" applyFont="1" applyBorder="1" applyAlignment="1">
      <alignment horizontal="center" vertical="center"/>
    </xf>
    <xf numFmtId="0" fontId="102" fillId="0" borderId="0" xfId="150" applyFont="1">
      <alignment vertical="center"/>
    </xf>
    <xf numFmtId="0" fontId="99" fillId="0" borderId="0" xfId="150" applyFont="1" applyAlignment="1">
      <alignment horizontal="right" vertical="center" shrinkToFit="1"/>
    </xf>
    <xf numFmtId="0" fontId="62" fillId="6" borderId="26" xfId="9" applyFont="1" applyBorder="1">
      <alignment vertical="center"/>
    </xf>
    <xf numFmtId="0" fontId="62" fillId="6" borderId="23" xfId="9" applyFont="1" applyBorder="1">
      <alignment vertical="center"/>
    </xf>
    <xf numFmtId="0" fontId="62" fillId="6" borderId="27" xfId="9" applyFont="1" applyBorder="1">
      <alignment vertical="center"/>
    </xf>
    <xf numFmtId="0" fontId="62" fillId="6" borderId="3" xfId="9" applyFont="1" applyBorder="1">
      <alignment vertical="center"/>
    </xf>
    <xf numFmtId="0" fontId="50" fillId="10" borderId="0" xfId="26" applyFont="1" applyFill="1" applyAlignment="1">
      <alignment horizontal="center" vertical="center"/>
    </xf>
    <xf numFmtId="0" fontId="38" fillId="0" borderId="8" xfId="26" applyBorder="1" applyAlignment="1">
      <alignment horizontal="right" vertical="center"/>
    </xf>
    <xf numFmtId="0" fontId="38"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38" fillId="0" borderId="31" xfId="26" applyBorder="1" applyAlignment="1">
      <alignment horizontal="right" vertical="center"/>
    </xf>
    <xf numFmtId="0" fontId="38" fillId="0" borderId="32" xfId="26" applyBorder="1" applyAlignment="1">
      <alignment horizontal="righ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1" fillId="0" borderId="35" xfId="26" applyFont="1" applyBorder="1" applyAlignment="1">
      <alignment horizontal="right" vertical="center"/>
    </xf>
    <xf numFmtId="0" fontId="41" fillId="0" borderId="36" xfId="26" applyFont="1" applyBorder="1" applyAlignment="1">
      <alignment horizontal="right" vertical="center"/>
    </xf>
    <xf numFmtId="0" fontId="41" fillId="0" borderId="8" xfId="26" applyFont="1" applyBorder="1" applyAlignment="1">
      <alignment horizontal="right" vertical="center"/>
    </xf>
    <xf numFmtId="0" fontId="41" fillId="0" borderId="37" xfId="26" applyFont="1" applyBorder="1" applyAlignment="1">
      <alignment horizontal="right" vertical="center"/>
    </xf>
    <xf numFmtId="0" fontId="41" fillId="0" borderId="38" xfId="26" applyFont="1" applyBorder="1" applyAlignment="1">
      <alignment horizontal="right" vertical="center"/>
    </xf>
    <xf numFmtId="0" fontId="41" fillId="0" borderId="39" xfId="26" applyFont="1" applyBorder="1" applyAlignment="1">
      <alignment horizontal="right" vertical="center"/>
    </xf>
    <xf numFmtId="0" fontId="38" fillId="0" borderId="35" xfId="26" applyBorder="1" applyAlignment="1">
      <alignment horizontal="right" vertical="center"/>
    </xf>
    <xf numFmtId="0" fontId="38" fillId="0" borderId="36" xfId="26" applyBorder="1" applyAlignment="1">
      <alignment horizontal="right" vertical="center"/>
    </xf>
    <xf numFmtId="0" fontId="38" fillId="0" borderId="37" xfId="26" applyBorder="1" applyAlignment="1">
      <alignment horizontal="right" vertical="center"/>
    </xf>
    <xf numFmtId="0" fontId="38" fillId="0" borderId="38" xfId="26" applyBorder="1" applyAlignment="1">
      <alignment horizontal="right" vertical="center"/>
    </xf>
    <xf numFmtId="0" fontId="38"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41" fillId="0" borderId="35" xfId="26" applyFont="1" applyBorder="1" applyAlignment="1">
      <alignment horizontal="center" vertical="center"/>
    </xf>
    <xf numFmtId="0" fontId="41" fillId="0" borderId="36" xfId="26" applyFont="1" applyBorder="1" applyAlignment="1">
      <alignment horizontal="center" vertical="center"/>
    </xf>
    <xf numFmtId="0" fontId="41" fillId="0" borderId="8" xfId="26" applyFont="1" applyBorder="1" applyAlignment="1">
      <alignment horizontal="center" vertical="center"/>
    </xf>
    <xf numFmtId="0" fontId="41" fillId="0" borderId="37" xfId="26" applyFont="1" applyBorder="1" applyAlignment="1">
      <alignment horizontal="center" vertical="center"/>
    </xf>
    <xf numFmtId="0" fontId="41" fillId="0" borderId="38" xfId="26" applyFont="1" applyBorder="1" applyAlignment="1">
      <alignment horizontal="center" vertical="center"/>
    </xf>
    <xf numFmtId="0" fontId="41" fillId="0" borderId="39" xfId="26" applyFont="1" applyBorder="1" applyAlignment="1">
      <alignment horizontal="center"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34" fillId="0" borderId="0" xfId="150" applyFont="1" applyAlignment="1">
      <alignment horizontal="center" vertical="center" shrinkToFit="1"/>
    </xf>
    <xf numFmtId="0" fontId="14" fillId="0" borderId="0" xfId="150" applyFont="1" applyAlignment="1">
      <alignment horizontal="center" vertical="center"/>
    </xf>
    <xf numFmtId="0" fontId="34" fillId="0" borderId="40" xfId="151" applyFont="1" applyBorder="1" applyAlignment="1">
      <alignment horizontal="left" vertical="center" shrinkToFit="1"/>
    </xf>
    <xf numFmtId="0" fontId="34" fillId="0" borderId="41" xfId="151" applyFont="1" applyBorder="1" applyAlignment="1">
      <alignment horizontal="left" vertical="center" shrinkToFit="1"/>
    </xf>
    <xf numFmtId="0" fontId="34" fillId="0" borderId="36" xfId="151" applyFont="1" applyBorder="1" applyAlignment="1">
      <alignment horizontal="left" vertical="center" shrinkToFit="1"/>
    </xf>
    <xf numFmtId="0" fontId="13" fillId="7" borderId="42" xfId="151" applyFont="1" applyFill="1" applyBorder="1" applyAlignment="1">
      <alignment horizontal="center" vertical="center" wrapText="1" shrinkToFit="1"/>
    </xf>
    <xf numFmtId="0" fontId="13"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70" fillId="0" borderId="48" xfId="151" applyFont="1" applyBorder="1" applyAlignment="1">
      <alignment horizontal="left" vertical="center" wrapText="1" shrinkToFit="1"/>
    </xf>
    <xf numFmtId="0" fontId="71" fillId="0" borderId="49" xfId="151" applyFont="1" applyBorder="1" applyAlignment="1">
      <alignment horizontal="left" vertical="center" shrinkToFit="1"/>
    </xf>
    <xf numFmtId="0" fontId="71" fillId="0" borderId="34" xfId="151" applyFont="1" applyBorder="1" applyAlignment="1">
      <alignment horizontal="left" vertical="center" shrinkToFit="1"/>
    </xf>
    <xf numFmtId="0" fontId="24" fillId="0" borderId="44" xfId="151" applyFont="1" applyBorder="1" applyAlignment="1">
      <alignment horizontal="center" vertical="center" shrinkToFit="1"/>
    </xf>
    <xf numFmtId="0" fontId="24" fillId="0" borderId="47" xfId="151" applyFont="1" applyBorder="1" applyAlignment="1">
      <alignment horizontal="center" vertical="center" shrinkToFit="1"/>
    </xf>
    <xf numFmtId="0" fontId="13"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7" fillId="11" borderId="24" xfId="10" applyFont="1" applyFill="1" applyBorder="1" applyAlignment="1" applyProtection="1">
      <alignment horizontal="center" vertical="center" shrinkToFit="1"/>
    </xf>
    <xf numFmtId="0" fontId="91" fillId="0" borderId="0" xfId="150" applyFont="1" applyAlignment="1">
      <alignment horizontal="center" vertical="center" shrinkToFit="1"/>
    </xf>
    <xf numFmtId="0" fontId="90" fillId="0" borderId="0" xfId="150" applyFont="1" applyAlignment="1">
      <alignment horizontal="center" vertical="center" shrinkToFit="1"/>
    </xf>
    <xf numFmtId="0" fontId="95" fillId="0" borderId="0" xfId="150" applyFont="1" applyAlignment="1">
      <alignment horizontal="center" vertical="center" shrinkToFit="1"/>
    </xf>
    <xf numFmtId="0" fontId="94" fillId="0" borderId="0" xfId="150" applyFont="1" applyAlignment="1">
      <alignment horizontal="center" vertical="center" shrinkToFit="1"/>
    </xf>
    <xf numFmtId="0" fontId="103" fillId="0" borderId="0" xfId="150" applyFont="1" applyAlignment="1">
      <alignment horizontal="center" vertical="center" shrinkToFit="1"/>
    </xf>
    <xf numFmtId="181" fontId="96" fillId="0" borderId="0" xfId="150" applyNumberFormat="1" applyFont="1" applyAlignment="1">
      <alignment horizontal="center" vertical="center" shrinkToFit="1"/>
    </xf>
    <xf numFmtId="178" fontId="102" fillId="0" borderId="3" xfId="150" applyNumberFormat="1" applyFont="1" applyBorder="1" applyAlignment="1">
      <alignment horizontal="center" vertical="center" shrinkToFit="1"/>
    </xf>
    <xf numFmtId="0" fontId="102" fillId="0" borderId="3" xfId="150" applyFont="1" applyBorder="1" applyAlignment="1">
      <alignment horizontal="center" vertical="center" shrinkToFit="1"/>
    </xf>
    <xf numFmtId="178" fontId="104" fillId="0" borderId="0" xfId="155" applyNumberFormat="1" applyFont="1" applyAlignment="1">
      <alignment horizontal="center" vertical="center" shrinkToFit="1"/>
    </xf>
    <xf numFmtId="0" fontId="104" fillId="0" borderId="0" xfId="150" applyFont="1" applyAlignment="1">
      <alignment horizontal="center" vertical="center" shrinkToFit="1"/>
    </xf>
    <xf numFmtId="178" fontId="92" fillId="0" borderId="0" xfId="150" applyNumberFormat="1" applyFont="1" applyAlignment="1">
      <alignment horizontal="center" vertical="center" shrinkToFit="1"/>
    </xf>
    <xf numFmtId="0" fontId="92" fillId="0" borderId="0" xfId="150" applyFont="1" applyAlignment="1">
      <alignment horizontal="center" vertical="center" shrinkToFit="1"/>
    </xf>
    <xf numFmtId="178" fontId="101" fillId="0" borderId="3" xfId="150" applyNumberFormat="1" applyFont="1" applyBorder="1" applyAlignment="1">
      <alignment horizontal="center" vertical="center" shrinkToFit="1"/>
    </xf>
    <xf numFmtId="0" fontId="101" fillId="0" borderId="3" xfId="150" applyFont="1" applyBorder="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8523985C-2F8E-46C8-8BC8-34DE7A0B4867}"/>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411480</xdr:colOff>
      <xdr:row>13</xdr:row>
      <xdr:rowOff>68580</xdr:rowOff>
    </xdr:from>
    <xdr:to>
      <xdr:col>13</xdr:col>
      <xdr:colOff>304800</xdr:colOff>
      <xdr:row>14</xdr:row>
      <xdr:rowOff>7620</xdr:rowOff>
    </xdr:to>
    <xdr:sp macro="" textlink="">
      <xdr:nvSpPr>
        <xdr:cNvPr id="2" name="楕円 1">
          <a:extLst>
            <a:ext uri="{FF2B5EF4-FFF2-40B4-BE49-F238E27FC236}">
              <a16:creationId xmlns:a16="http://schemas.microsoft.com/office/drawing/2014/main" id="{41D980DC-5D6F-4795-8124-3B14E85BD75C}"/>
            </a:ext>
          </a:extLst>
        </xdr:cNvPr>
        <xdr:cNvSpPr/>
      </xdr:nvSpPr>
      <xdr:spPr>
        <a:xfrm>
          <a:off x="5806440" y="460248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pinpo\AppData\Local\Packages\Microsoft.Office.Desktop_8wekyb3d8bbwe\AC\INetCache\Content.Outlook\84M3MW9D\&#12304;&#35352;&#37682;&#12305;&#31532;5&#22238;&#23567;&#20013;&#39640;&#24375;&#21270;&#12522;&#12540;&#12464;(&#38920;&#36032;&#24029;)20260117(&#12521;&#12531;&#12463;&#20184;&#65289;.xlsx" TargetMode="External"/><Relationship Id="rId1" Type="http://schemas.openxmlformats.org/officeDocument/2006/relationships/externalLinkPath" Target="file:///C:\Users\pinpo\AppData\Local\Packages\Microsoft.Office.Desktop_8wekyb3d8bbwe\AC\INetCache\Content.Outlook\84M3MW9D\&#12304;&#35352;&#37682;&#12305;&#31532;5&#22238;&#23567;&#20013;&#39640;&#24375;&#21270;&#12522;&#12540;&#12464;(&#38920;&#36032;&#24029;)20260117(&#12521;&#12531;&#12463;&#2018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指導者)"/>
      <sheetName val="成績"/>
      <sheetName val="各組入賞者2025-5"/>
      <sheetName val="男子2025-5　A-3"/>
      <sheetName val="女子2025-5"/>
      <sheetName val="2025年度日程一覧"/>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4" t="s">
        <v>729</v>
      </c>
    </row>
    <row r="2" spans="1:3" ht="14.25">
      <c r="A2" s="31" t="s">
        <v>37</v>
      </c>
    </row>
    <row r="3" spans="1:3" ht="14.25">
      <c r="A3" s="31"/>
    </row>
    <row r="4" spans="1:3" ht="26.1" customHeight="1">
      <c r="C4" s="124" t="s">
        <v>99</v>
      </c>
    </row>
    <row r="5" spans="1:3" ht="33" customHeight="1">
      <c r="A5" s="276" t="s">
        <v>24</v>
      </c>
      <c r="B5" s="276"/>
      <c r="C5" s="276"/>
    </row>
    <row r="6" spans="1:3" ht="3.6" customHeight="1" thickBot="1">
      <c r="A6" s="30"/>
      <c r="B6" s="30"/>
      <c r="C6" s="29"/>
    </row>
    <row r="7" spans="1:3" ht="65.099999999999994" customHeight="1">
      <c r="A7" s="272" t="s">
        <v>0</v>
      </c>
      <c r="B7" s="273"/>
      <c r="C7" s="28" t="s">
        <v>160</v>
      </c>
    </row>
    <row r="8" spans="1:3" ht="15.95" customHeight="1">
      <c r="A8" s="274" t="s">
        <v>8</v>
      </c>
      <c r="B8" s="275"/>
      <c r="C8" s="27" t="s">
        <v>162</v>
      </c>
    </row>
    <row r="9" spans="1:3" ht="15.95" customHeight="1">
      <c r="A9" s="274" t="s">
        <v>100</v>
      </c>
      <c r="B9" s="275"/>
      <c r="C9" s="27" t="s">
        <v>163</v>
      </c>
    </row>
    <row r="10" spans="1:3" ht="15.95" hidden="1" customHeight="1">
      <c r="A10" s="274" t="s">
        <v>25</v>
      </c>
      <c r="B10" s="275"/>
      <c r="C10" s="27"/>
    </row>
    <row r="11" spans="1:3" ht="15.95" customHeight="1">
      <c r="A11" s="274" t="s">
        <v>4</v>
      </c>
      <c r="B11" s="275"/>
      <c r="C11" s="27" t="s">
        <v>164</v>
      </c>
    </row>
    <row r="12" spans="1:3" ht="15.95" customHeight="1">
      <c r="A12" s="274" t="s">
        <v>9</v>
      </c>
      <c r="B12" s="275"/>
      <c r="C12" s="20"/>
    </row>
    <row r="13" spans="1:3" ht="15.95" customHeight="1">
      <c r="A13" s="286" t="s">
        <v>10</v>
      </c>
      <c r="B13" s="287"/>
      <c r="C13" s="27" t="s">
        <v>161</v>
      </c>
    </row>
    <row r="14" spans="1:3" ht="15.95" customHeight="1">
      <c r="A14" s="286" t="s">
        <v>11</v>
      </c>
      <c r="B14" s="287" t="s">
        <v>11</v>
      </c>
      <c r="C14" s="27" t="s">
        <v>113</v>
      </c>
    </row>
    <row r="15" spans="1:3" ht="15.95" customHeight="1">
      <c r="A15" s="274" t="s">
        <v>2</v>
      </c>
      <c r="B15" s="275"/>
      <c r="C15" s="20"/>
    </row>
    <row r="16" spans="1:3" ht="15.95" customHeight="1">
      <c r="A16" s="286" t="s">
        <v>1</v>
      </c>
      <c r="B16" s="287"/>
      <c r="C16" s="159" t="s">
        <v>165</v>
      </c>
    </row>
    <row r="17" spans="1:9" ht="15.95" customHeight="1">
      <c r="A17" s="286" t="s">
        <v>7</v>
      </c>
      <c r="B17" s="287"/>
      <c r="C17" s="20" t="s">
        <v>166</v>
      </c>
    </row>
    <row r="18" spans="1:9" ht="15.95" customHeight="1">
      <c r="A18" s="286" t="s">
        <v>5</v>
      </c>
      <c r="B18" s="287"/>
      <c r="C18" s="129" t="s">
        <v>167</v>
      </c>
    </row>
    <row r="19" spans="1:9" ht="15.95" customHeight="1">
      <c r="A19" s="274" t="s">
        <v>12</v>
      </c>
      <c r="B19" s="275"/>
      <c r="C19" s="292" t="s">
        <v>168</v>
      </c>
    </row>
    <row r="20" spans="1:9" ht="284.25" customHeight="1">
      <c r="A20" s="286" t="s">
        <v>17</v>
      </c>
      <c r="B20" s="287"/>
      <c r="C20" s="293"/>
    </row>
    <row r="21" spans="1:9" ht="41.25" customHeight="1">
      <c r="A21" s="286" t="s">
        <v>13</v>
      </c>
      <c r="B21" s="287"/>
      <c r="C21" s="12" t="s">
        <v>31</v>
      </c>
    </row>
    <row r="22" spans="1:9" ht="60" customHeight="1">
      <c r="A22" s="286" t="s">
        <v>16</v>
      </c>
      <c r="B22" s="287"/>
      <c r="C22" s="125" t="s">
        <v>114</v>
      </c>
    </row>
    <row r="23" spans="1:9" ht="35.1" customHeight="1">
      <c r="A23" s="286" t="s">
        <v>15</v>
      </c>
      <c r="B23" s="287"/>
      <c r="C23" s="125" t="s">
        <v>105</v>
      </c>
    </row>
    <row r="24" spans="1:9" ht="69.95" customHeight="1">
      <c r="A24" s="286" t="s">
        <v>14</v>
      </c>
      <c r="B24" s="287"/>
      <c r="C24" s="125" t="s">
        <v>155</v>
      </c>
      <c r="D24" s="23"/>
      <c r="E24" s="23"/>
      <c r="F24" s="23"/>
      <c r="G24" s="16"/>
      <c r="H24" s="16"/>
      <c r="I24" s="16"/>
    </row>
    <row r="25" spans="1:9" ht="34.9" customHeight="1">
      <c r="A25" s="286" t="s">
        <v>6</v>
      </c>
      <c r="B25" s="287"/>
      <c r="C25" s="12" t="s">
        <v>108</v>
      </c>
      <c r="D25" s="23"/>
      <c r="E25" s="23"/>
      <c r="F25" s="23"/>
      <c r="G25" s="26"/>
      <c r="H25" s="26"/>
      <c r="I25" s="26"/>
    </row>
    <row r="26" spans="1:9" ht="17.100000000000001" customHeight="1">
      <c r="A26" s="301" t="s">
        <v>18</v>
      </c>
      <c r="B26" s="302"/>
      <c r="C26" s="306" t="s">
        <v>36</v>
      </c>
    </row>
    <row r="27" spans="1:9" ht="17.100000000000001" customHeight="1">
      <c r="A27" s="277"/>
      <c r="B27" s="303"/>
      <c r="C27" s="307"/>
      <c r="D27" s="25"/>
      <c r="E27" s="25"/>
      <c r="F27" s="25"/>
      <c r="G27" s="25"/>
      <c r="H27" s="25"/>
    </row>
    <row r="28" spans="1:9" ht="9.75" customHeight="1">
      <c r="A28" s="277"/>
      <c r="B28" s="303"/>
      <c r="C28" s="307"/>
      <c r="D28" s="25"/>
      <c r="E28" s="25"/>
      <c r="F28" s="25"/>
      <c r="G28" s="25"/>
      <c r="H28" s="25"/>
    </row>
    <row r="29" spans="1:9" ht="3" customHeight="1">
      <c r="A29" s="277"/>
      <c r="B29" s="303"/>
      <c r="C29" s="307"/>
      <c r="D29" s="24"/>
      <c r="E29" s="24"/>
      <c r="F29" s="24"/>
      <c r="G29" s="24"/>
      <c r="H29" s="24"/>
    </row>
    <row r="30" spans="1:9" ht="18" hidden="1" customHeight="1">
      <c r="A30" s="304"/>
      <c r="B30" s="305"/>
      <c r="C30" s="308"/>
    </row>
    <row r="31" spans="1:9" ht="28.9" customHeight="1">
      <c r="A31" s="290" t="s">
        <v>67</v>
      </c>
      <c r="B31" s="291"/>
      <c r="C31" s="128" t="s">
        <v>169</v>
      </c>
      <c r="D31" s="23"/>
      <c r="E31" s="18"/>
      <c r="F31" s="18"/>
      <c r="G31" s="18"/>
    </row>
    <row r="32" spans="1:9" ht="24" customHeight="1">
      <c r="A32" s="295" t="s">
        <v>29</v>
      </c>
      <c r="B32" s="296"/>
      <c r="C32" s="22" t="s">
        <v>66</v>
      </c>
      <c r="D32" s="21"/>
    </row>
    <row r="33" spans="1:9" ht="28.5" customHeight="1">
      <c r="A33" s="297"/>
      <c r="B33" s="298"/>
      <c r="C33" s="22" t="s">
        <v>68</v>
      </c>
      <c r="D33" s="21"/>
    </row>
    <row r="34" spans="1:9" ht="21.75" customHeight="1">
      <c r="A34" s="297"/>
      <c r="B34" s="298"/>
      <c r="C34" s="22" t="s">
        <v>65</v>
      </c>
      <c r="D34" s="21"/>
    </row>
    <row r="35" spans="1:9" ht="19.5" customHeight="1">
      <c r="A35" s="299"/>
      <c r="B35" s="300"/>
      <c r="C35" s="22" t="s">
        <v>101</v>
      </c>
      <c r="D35" s="21"/>
    </row>
    <row r="36" spans="1:9" ht="21" customHeight="1">
      <c r="A36" s="282" t="s">
        <v>20</v>
      </c>
      <c r="B36" s="283" t="s">
        <v>19</v>
      </c>
      <c r="C36" s="20" t="s">
        <v>35</v>
      </c>
      <c r="D36" s="294"/>
      <c r="E36" s="294"/>
      <c r="F36" s="294"/>
      <c r="G36" s="294"/>
      <c r="H36" s="294"/>
      <c r="I36" s="294"/>
    </row>
    <row r="37" spans="1:9" ht="38.1" customHeight="1" thickBot="1">
      <c r="A37" s="284" t="s">
        <v>21</v>
      </c>
      <c r="B37" s="285" t="s">
        <v>19</v>
      </c>
      <c r="C37" s="134" t="s">
        <v>156</v>
      </c>
      <c r="D37" s="294"/>
      <c r="E37" s="294"/>
      <c r="F37" s="294"/>
      <c r="G37" s="294"/>
      <c r="H37" s="294"/>
      <c r="I37" s="294"/>
    </row>
    <row r="38" spans="1:9" ht="14.25">
      <c r="A38" s="280" t="s">
        <v>3</v>
      </c>
      <c r="B38" s="281"/>
      <c r="C38" s="19"/>
      <c r="D38" s="18"/>
      <c r="E38" s="17"/>
      <c r="F38" s="16"/>
      <c r="G38" s="16"/>
      <c r="H38" s="16"/>
      <c r="I38" s="15"/>
    </row>
    <row r="39" spans="1:9" ht="18.95" customHeight="1">
      <c r="A39" s="277"/>
      <c r="B39" s="278"/>
      <c r="C39" s="14" t="s">
        <v>157</v>
      </c>
    </row>
    <row r="40" spans="1:9" ht="30.6" customHeight="1">
      <c r="A40" s="277"/>
      <c r="B40" s="278"/>
      <c r="C40" s="13" t="s">
        <v>64</v>
      </c>
    </row>
    <row r="41" spans="1:9" ht="69.95" customHeight="1">
      <c r="A41" s="11"/>
      <c r="B41" s="8"/>
      <c r="C41" s="136" t="s">
        <v>173</v>
      </c>
    </row>
    <row r="42" spans="1:9" ht="39.950000000000003" customHeight="1">
      <c r="A42" s="11"/>
      <c r="B42" s="8"/>
      <c r="C42" s="14" t="s">
        <v>22</v>
      </c>
    </row>
    <row r="43" spans="1:9" ht="61.9" customHeight="1">
      <c r="A43" s="11"/>
      <c r="B43" s="8"/>
      <c r="C43" s="131" t="s">
        <v>109</v>
      </c>
    </row>
    <row r="44" spans="1:9" ht="50.1" customHeight="1">
      <c r="A44" s="277"/>
      <c r="B44" s="278"/>
      <c r="C44" s="12" t="s">
        <v>23</v>
      </c>
    </row>
    <row r="45" spans="1:9" ht="48.6" customHeight="1">
      <c r="A45" s="277"/>
      <c r="B45" s="278"/>
      <c r="C45" s="158" t="s">
        <v>159</v>
      </c>
    </row>
    <row r="46" spans="1:9" ht="76.900000000000006" customHeight="1">
      <c r="A46" s="277"/>
      <c r="B46" s="278"/>
      <c r="C46" s="12" t="s">
        <v>28</v>
      </c>
    </row>
    <row r="47" spans="1:9" ht="27.75" customHeight="1">
      <c r="A47" s="11"/>
      <c r="B47" s="8"/>
      <c r="C47" s="10" t="s">
        <v>102</v>
      </c>
    </row>
    <row r="48" spans="1:9" ht="27" customHeight="1" thickBot="1">
      <c r="A48" s="288"/>
      <c r="B48" s="289"/>
      <c r="C48" s="9" t="s">
        <v>103</v>
      </c>
    </row>
    <row r="49" spans="1:2">
      <c r="A49" s="279"/>
      <c r="B49" s="279"/>
    </row>
    <row r="50" spans="1:2">
      <c r="A50" s="8"/>
      <c r="B50" s="8"/>
    </row>
    <row r="51" spans="1:2">
      <c r="A51" s="8"/>
      <c r="B51" s="8"/>
    </row>
    <row r="52" spans="1:2">
      <c r="A52" s="8"/>
      <c r="B52" s="8"/>
    </row>
  </sheetData>
  <mergeCells count="37">
    <mergeCell ref="C19:C20"/>
    <mergeCell ref="D36:I36"/>
    <mergeCell ref="D37:I37"/>
    <mergeCell ref="A32:B35"/>
    <mergeCell ref="A26:B30"/>
    <mergeCell ref="C26:C30"/>
    <mergeCell ref="A20:B20"/>
    <mergeCell ref="A21:B21"/>
    <mergeCell ref="A18:B18"/>
    <mergeCell ref="A15:B15"/>
    <mergeCell ref="A48:B48"/>
    <mergeCell ref="A22:B22"/>
    <mergeCell ref="A23:B23"/>
    <mergeCell ref="A24:B24"/>
    <mergeCell ref="A25:B25"/>
    <mergeCell ref="A31:B3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2"/>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C1" workbookViewId="0">
      <selection activeCell="C40" sqref="C40"/>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4" t="str">
        <f>'大会要項（各支部理事長）'!C1</f>
        <v>２０２６年１月１８日発行</v>
      </c>
    </row>
    <row r="2" spans="1:3" ht="14.25">
      <c r="A2" s="31" t="s">
        <v>26</v>
      </c>
    </row>
    <row r="3" spans="1:3" ht="14.25">
      <c r="A3" s="31" t="s">
        <v>30</v>
      </c>
    </row>
    <row r="4" spans="1:3" ht="26.1" customHeight="1">
      <c r="C4" s="124" t="s">
        <v>99</v>
      </c>
    </row>
    <row r="5" spans="1:3" ht="33" customHeight="1">
      <c r="A5" s="276" t="s">
        <v>24</v>
      </c>
      <c r="B5" s="276"/>
      <c r="C5" s="276"/>
    </row>
    <row r="6" spans="1:3" ht="3.6" customHeight="1" thickBot="1">
      <c r="A6" s="30"/>
      <c r="B6" s="30"/>
      <c r="C6" s="29"/>
    </row>
    <row r="7" spans="1:3" ht="65.099999999999994" customHeight="1">
      <c r="A7" s="272" t="s">
        <v>0</v>
      </c>
      <c r="B7" s="273"/>
      <c r="C7" s="28" t="str">
        <f>'大会要項（各支部理事長）'!C7</f>
        <v>令和七年度第６回福島県小中高校生卓球競技選抜強化リーグ大会</v>
      </c>
    </row>
    <row r="8" spans="1:3" ht="15.95" customHeight="1">
      <c r="A8" s="274" t="s">
        <v>8</v>
      </c>
      <c r="B8" s="275"/>
      <c r="C8" s="27" t="str">
        <f>'大会要項（各支部理事長）'!C8</f>
        <v>一般社団法人　福島県卓球協会</v>
      </c>
    </row>
    <row r="9" spans="1:3" ht="15.95" customHeight="1">
      <c r="A9" s="274" t="s">
        <v>100</v>
      </c>
      <c r="B9" s="275"/>
      <c r="C9" s="27" t="str">
        <f>'大会要項（各支部理事長）'!C9</f>
        <v>株式会社VICTAS</v>
      </c>
    </row>
    <row r="10" spans="1:3" ht="15.95" hidden="1" customHeight="1">
      <c r="A10" s="274" t="s">
        <v>25</v>
      </c>
      <c r="B10" s="275"/>
      <c r="C10" s="27"/>
    </row>
    <row r="11" spans="1:3" ht="15.95" customHeight="1">
      <c r="A11" s="274" t="s">
        <v>4</v>
      </c>
      <c r="B11" s="275"/>
      <c r="C11" s="27" t="str">
        <f>'大会要項（各支部理事長）'!C11</f>
        <v>会津卓球協会</v>
      </c>
    </row>
    <row r="12" spans="1:3" ht="15.95" customHeight="1">
      <c r="A12" s="274" t="s">
        <v>9</v>
      </c>
      <c r="B12" s="275"/>
      <c r="C12" s="20"/>
    </row>
    <row r="13" spans="1:3" ht="15.95" customHeight="1">
      <c r="A13" s="286" t="s">
        <v>10</v>
      </c>
      <c r="B13" s="287"/>
      <c r="C13" s="27" t="str">
        <f>'大会要項（各支部理事長）'!C13</f>
        <v>２０２６年３月８日（日）　　　　　　　　　　　　　　　　　　　　　　</v>
      </c>
    </row>
    <row r="14" spans="1:3" ht="15.95" customHeight="1">
      <c r="A14" s="286" t="s">
        <v>11</v>
      </c>
      <c r="B14" s="287" t="s">
        <v>11</v>
      </c>
      <c r="C14" s="27" t="str">
        <f>'大会要項（各支部理事長）'!C14</f>
        <v>午前9:00</v>
      </c>
    </row>
    <row r="15" spans="1:3" ht="15.95" customHeight="1">
      <c r="A15" s="274" t="s">
        <v>2</v>
      </c>
      <c r="B15" s="275"/>
      <c r="C15" s="20"/>
    </row>
    <row r="16" spans="1:3" ht="15.95" customHeight="1">
      <c r="A16" s="286" t="s">
        <v>1</v>
      </c>
      <c r="B16" s="287"/>
      <c r="C16" s="27" t="str">
        <f>'大会要項（各支部理事長）'!C16</f>
        <v>あいづ総合体育館</v>
      </c>
    </row>
    <row r="17" spans="1:9" ht="15.95" customHeight="1">
      <c r="A17" s="286" t="s">
        <v>7</v>
      </c>
      <c r="B17" s="287"/>
      <c r="C17" s="20" t="str">
        <f>'大会要項（各支部理事長）'!C17</f>
        <v>午前7:30　　  開会式　午前8:45</v>
      </c>
    </row>
    <row r="18" spans="1:9" ht="15.95" customHeight="1">
      <c r="A18" s="286" t="s">
        <v>5</v>
      </c>
      <c r="B18" s="287"/>
      <c r="C18" s="129" t="str">
        <f>'大会要項（各支部理事長）'!C18</f>
        <v xml:space="preserve">〒965-0826 福島県会津若松市門田町大字御山字村上164　TEL  0242-28-4440 </v>
      </c>
    </row>
    <row r="19" spans="1:9" ht="15.95" customHeight="1">
      <c r="A19" s="274" t="s">
        <v>12</v>
      </c>
      <c r="B19" s="275"/>
      <c r="C19" s="292" t="s">
        <v>168</v>
      </c>
    </row>
    <row r="20" spans="1:9" ht="286.89999999999998" customHeight="1">
      <c r="A20" s="286" t="s">
        <v>17</v>
      </c>
      <c r="B20" s="287"/>
      <c r="C20" s="293"/>
    </row>
    <row r="21" spans="1:9" ht="30" customHeight="1">
      <c r="A21" s="286" t="s">
        <v>13</v>
      </c>
      <c r="B21" s="287"/>
      <c r="C21" s="12" t="s">
        <v>31</v>
      </c>
    </row>
    <row r="22" spans="1:9" ht="60" customHeight="1">
      <c r="A22" s="286" t="s">
        <v>16</v>
      </c>
      <c r="B22" s="287"/>
      <c r="C22" s="125" t="s">
        <v>114</v>
      </c>
    </row>
    <row r="23" spans="1:9" ht="35.1" customHeight="1">
      <c r="A23" s="286" t="s">
        <v>15</v>
      </c>
      <c r="B23" s="287"/>
      <c r="C23" s="125" t="s">
        <v>105</v>
      </c>
    </row>
    <row r="24" spans="1:9" ht="69.95" customHeight="1">
      <c r="A24" s="286" t="s">
        <v>14</v>
      </c>
      <c r="B24" s="287"/>
      <c r="C24" s="125" t="s">
        <v>155</v>
      </c>
      <c r="D24" s="23"/>
      <c r="E24" s="23"/>
      <c r="F24" s="23"/>
      <c r="G24" s="16"/>
      <c r="H24" s="16"/>
      <c r="I24" s="16"/>
    </row>
    <row r="25" spans="1:9" ht="34.9" customHeight="1">
      <c r="A25" s="286" t="s">
        <v>6</v>
      </c>
      <c r="B25" s="287"/>
      <c r="C25" s="12" t="s">
        <v>108</v>
      </c>
      <c r="D25" s="23"/>
      <c r="E25" s="23"/>
      <c r="F25" s="23"/>
      <c r="G25" s="26"/>
      <c r="H25" s="26"/>
      <c r="I25" s="26"/>
    </row>
    <row r="26" spans="1:9" ht="7.9" customHeight="1">
      <c r="A26" s="301" t="s">
        <v>18</v>
      </c>
      <c r="B26" s="302"/>
      <c r="C26" s="306" t="s">
        <v>36</v>
      </c>
    </row>
    <row r="27" spans="1:9" ht="7.9" customHeight="1">
      <c r="A27" s="277"/>
      <c r="B27" s="303"/>
      <c r="C27" s="307"/>
      <c r="D27" s="25"/>
      <c r="E27" s="25"/>
      <c r="F27" s="25"/>
      <c r="G27" s="25"/>
      <c r="H27" s="25"/>
    </row>
    <row r="28" spans="1:9" ht="7.9" customHeight="1">
      <c r="A28" s="277"/>
      <c r="B28" s="303"/>
      <c r="C28" s="307"/>
      <c r="D28" s="23"/>
      <c r="E28" s="18"/>
      <c r="F28" s="18"/>
      <c r="G28" s="18"/>
    </row>
    <row r="29" spans="1:9" ht="7.9" customHeight="1">
      <c r="A29" s="277"/>
      <c r="B29" s="303"/>
      <c r="C29" s="307"/>
      <c r="D29" s="21"/>
    </row>
    <row r="30" spans="1:9" ht="7.9" customHeight="1">
      <c r="A30" s="304"/>
      <c r="B30" s="305"/>
      <c r="C30" s="308"/>
      <c r="D30" s="21"/>
    </row>
    <row r="31" spans="1:9" ht="28.9" customHeight="1">
      <c r="A31" s="290" t="s">
        <v>67</v>
      </c>
      <c r="B31" s="291"/>
      <c r="C31" s="128" t="s">
        <v>170</v>
      </c>
      <c r="D31" s="21"/>
    </row>
    <row r="32" spans="1:9" ht="18" customHeight="1">
      <c r="A32" s="309" t="s">
        <v>29</v>
      </c>
      <c r="B32" s="310"/>
      <c r="C32" s="32" t="s">
        <v>38</v>
      </c>
      <c r="D32" s="21"/>
    </row>
    <row r="33" spans="1:9" ht="18" customHeight="1">
      <c r="A33" s="311"/>
      <c r="B33" s="312"/>
      <c r="C33" s="22" t="s">
        <v>32</v>
      </c>
      <c r="D33" s="21"/>
    </row>
    <row r="34" spans="1:9" ht="21" customHeight="1">
      <c r="A34" s="311"/>
      <c r="B34" s="312"/>
      <c r="C34" s="22" t="s">
        <v>33</v>
      </c>
      <c r="D34" s="294"/>
      <c r="E34" s="294"/>
      <c r="F34" s="294"/>
      <c r="G34" s="294"/>
      <c r="H34" s="294"/>
      <c r="I34" s="294"/>
    </row>
    <row r="35" spans="1:9" ht="51.75" customHeight="1">
      <c r="A35" s="311"/>
      <c r="B35" s="312"/>
      <c r="C35" s="22" t="s">
        <v>34</v>
      </c>
      <c r="D35" s="294"/>
      <c r="E35" s="294"/>
      <c r="F35" s="294"/>
      <c r="G35" s="294"/>
      <c r="H35" s="294"/>
      <c r="I35" s="294"/>
    </row>
    <row r="36" spans="1:9" ht="51.75" customHeight="1">
      <c r="A36" s="313"/>
      <c r="B36" s="314"/>
      <c r="C36" s="22" t="s">
        <v>104</v>
      </c>
      <c r="D36" s="15"/>
      <c r="E36" s="15"/>
      <c r="F36" s="15"/>
      <c r="G36" s="15"/>
      <c r="H36" s="15"/>
      <c r="I36" s="15"/>
    </row>
    <row r="37" spans="1:9" ht="14.25">
      <c r="A37" s="282" t="s">
        <v>20</v>
      </c>
      <c r="B37" s="283" t="s">
        <v>19</v>
      </c>
      <c r="C37" s="20" t="s">
        <v>35</v>
      </c>
      <c r="D37" s="18"/>
      <c r="E37" s="17"/>
      <c r="F37" s="16"/>
      <c r="G37" s="16"/>
      <c r="H37" s="16"/>
      <c r="I37" s="15"/>
    </row>
    <row r="38" spans="1:9" ht="38.1" customHeight="1" thickBot="1">
      <c r="A38" s="284" t="s">
        <v>21</v>
      </c>
      <c r="B38" s="285" t="s">
        <v>19</v>
      </c>
      <c r="C38" s="132" t="s">
        <v>110</v>
      </c>
    </row>
    <row r="39" spans="1:9" ht="14.25" customHeight="1">
      <c r="A39" s="280" t="s">
        <v>3</v>
      </c>
      <c r="B39" s="281"/>
      <c r="C39" s="19"/>
    </row>
    <row r="40" spans="1:9" ht="31.9" customHeight="1">
      <c r="A40" s="277"/>
      <c r="B40" s="278"/>
      <c r="C40" s="14" t="s">
        <v>157</v>
      </c>
    </row>
    <row r="41" spans="1:9" ht="39.950000000000003" customHeight="1">
      <c r="A41" s="277"/>
      <c r="B41" s="278"/>
      <c r="C41" s="13" t="s">
        <v>64</v>
      </c>
    </row>
    <row r="42" spans="1:9" ht="69.599999999999994" customHeight="1">
      <c r="A42" s="11"/>
      <c r="B42" s="8"/>
      <c r="C42" s="136" t="s">
        <v>173</v>
      </c>
    </row>
    <row r="43" spans="1:9" ht="37.9" customHeight="1">
      <c r="A43" s="11"/>
      <c r="B43" s="8"/>
      <c r="C43" s="14" t="s">
        <v>22</v>
      </c>
    </row>
    <row r="44" spans="1:9" ht="37.9" customHeight="1">
      <c r="A44" s="11"/>
      <c r="B44" s="8"/>
      <c r="C44" s="131" t="s">
        <v>111</v>
      </c>
    </row>
    <row r="45" spans="1:9" ht="61.9" customHeight="1">
      <c r="A45" s="277"/>
      <c r="B45" s="278"/>
      <c r="C45" s="12" t="s">
        <v>23</v>
      </c>
    </row>
    <row r="46" spans="1:9" ht="34.9" customHeight="1">
      <c r="A46" s="277"/>
      <c r="B46" s="278"/>
      <c r="C46" s="158" t="s">
        <v>159</v>
      </c>
    </row>
    <row r="47" spans="1:9" ht="76.900000000000006" customHeight="1">
      <c r="A47" s="277"/>
      <c r="B47" s="278"/>
      <c r="C47" s="12" t="s">
        <v>28</v>
      </c>
    </row>
    <row r="48" spans="1:9" ht="27" customHeight="1">
      <c r="A48" s="315" t="s">
        <v>27</v>
      </c>
      <c r="B48" s="316"/>
      <c r="C48" s="10" t="s">
        <v>102</v>
      </c>
    </row>
    <row r="49" spans="1:3" ht="27" customHeight="1" thickBot="1">
      <c r="A49" s="288"/>
      <c r="B49" s="289"/>
      <c r="C49" s="9" t="s">
        <v>103</v>
      </c>
    </row>
  </sheetData>
  <mergeCells count="37">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2"/>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17" t="str">
        <f>'大会要項（各支部理事長）'!C7</f>
        <v>令和七年度第６回福島県小中高校生卓球競技選抜強化リーグ大会</v>
      </c>
      <c r="C2" s="317"/>
      <c r="D2" s="317"/>
      <c r="E2" s="317"/>
      <c r="F2" s="317"/>
      <c r="G2" s="317"/>
      <c r="H2" s="317"/>
      <c r="I2" s="317"/>
      <c r="J2" s="55"/>
      <c r="K2" s="55"/>
    </row>
    <row r="3" spans="1:12" ht="28.5">
      <c r="B3" s="318" t="s">
        <v>39</v>
      </c>
      <c r="C3" s="318"/>
      <c r="D3" s="318"/>
      <c r="E3" s="318"/>
      <c r="F3" s="318"/>
      <c r="G3" s="318"/>
      <c r="H3" s="318"/>
      <c r="I3" s="318"/>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2"/>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H14" sqref="H14"/>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35" t="str">
        <f>'大会要項（各支部理事長）'!C7</f>
        <v>令和七年度第６回福島県小中高校生卓球競技選抜強化リーグ大会</v>
      </c>
      <c r="C2" s="336"/>
      <c r="D2" s="336"/>
      <c r="E2" s="336"/>
      <c r="F2" s="336"/>
      <c r="G2" s="336"/>
      <c r="H2" s="336"/>
      <c r="I2" s="336"/>
      <c r="J2" s="336"/>
      <c r="K2" s="336"/>
      <c r="L2" s="336"/>
      <c r="M2" s="123"/>
    </row>
    <row r="3" spans="1:13" ht="6.75" customHeight="1" thickTop="1">
      <c r="A3" s="61"/>
      <c r="B3" s="57"/>
      <c r="M3" s="62"/>
    </row>
    <row r="4" spans="1:13" ht="23.25" customHeight="1">
      <c r="A4" s="61"/>
      <c r="B4" s="57"/>
      <c r="C4" s="337" t="s">
        <v>54</v>
      </c>
      <c r="D4" s="337"/>
      <c r="E4" s="337"/>
      <c r="F4" s="122"/>
      <c r="G4" s="121" t="s">
        <v>44</v>
      </c>
      <c r="H4" s="338" t="s">
        <v>98</v>
      </c>
      <c r="I4" s="338"/>
      <c r="J4" s="338"/>
      <c r="K4" s="339"/>
      <c r="L4" s="120" t="s">
        <v>55</v>
      </c>
      <c r="M4" s="62"/>
    </row>
    <row r="5" spans="1:13" ht="23.25" customHeight="1">
      <c r="A5" s="61"/>
      <c r="B5" s="57"/>
      <c r="C5" s="337" t="s">
        <v>56</v>
      </c>
      <c r="D5" s="337"/>
      <c r="E5" s="337"/>
      <c r="F5" s="340"/>
      <c r="G5" s="341"/>
      <c r="H5" s="341"/>
      <c r="I5" s="341"/>
      <c r="J5" s="341"/>
      <c r="K5" s="342"/>
      <c r="L5" s="343" t="str">
        <f>'大会要項（所属長）'!C31</f>
        <v>２月１７日（火）１７：００　受付終了</v>
      </c>
      <c r="M5" s="62"/>
    </row>
    <row r="6" spans="1:13" ht="23.25" customHeight="1">
      <c r="A6" s="61"/>
      <c r="B6" s="57"/>
      <c r="C6" s="337" t="s">
        <v>57</v>
      </c>
      <c r="D6" s="337"/>
      <c r="E6" s="337"/>
      <c r="F6" s="340"/>
      <c r="G6" s="341"/>
      <c r="H6" s="341"/>
      <c r="I6" s="341"/>
      <c r="J6" s="341"/>
      <c r="K6" s="342"/>
      <c r="L6" s="344"/>
      <c r="M6" s="62"/>
    </row>
    <row r="7" spans="1:13" ht="23.25" customHeight="1">
      <c r="A7" s="61"/>
      <c r="B7" s="57"/>
      <c r="C7" s="337" t="s">
        <v>58</v>
      </c>
      <c r="D7" s="337"/>
      <c r="E7" s="337"/>
      <c r="F7" s="340"/>
      <c r="G7" s="341"/>
      <c r="H7" s="341"/>
      <c r="I7" s="341"/>
      <c r="J7" s="341"/>
      <c r="K7" s="342"/>
      <c r="L7" s="344"/>
      <c r="M7" s="62"/>
    </row>
    <row r="8" spans="1:13" ht="23.25" customHeight="1">
      <c r="A8" s="61"/>
      <c r="B8" s="57"/>
      <c r="C8" s="337" t="s">
        <v>97</v>
      </c>
      <c r="D8" s="337"/>
      <c r="E8" s="337"/>
      <c r="F8" s="346"/>
      <c r="G8" s="341"/>
      <c r="H8" s="341"/>
      <c r="I8" s="341"/>
      <c r="J8" s="341"/>
      <c r="K8" s="342"/>
      <c r="L8" s="345"/>
      <c r="M8" s="62"/>
    </row>
    <row r="9" spans="1:13" ht="6" customHeight="1">
      <c r="A9" s="61"/>
      <c r="B9" s="57"/>
      <c r="M9" s="62"/>
    </row>
    <row r="10" spans="1:13" s="117" customFormat="1" ht="39" customHeight="1">
      <c r="A10" s="119"/>
      <c r="B10" s="319" t="s">
        <v>158</v>
      </c>
      <c r="C10" s="320"/>
      <c r="D10" s="320"/>
      <c r="E10" s="320"/>
      <c r="F10" s="320"/>
      <c r="G10" s="320"/>
      <c r="H10" s="320"/>
      <c r="I10" s="320"/>
      <c r="J10" s="320"/>
      <c r="K10" s="320"/>
      <c r="L10" s="321"/>
      <c r="M10" s="118"/>
    </row>
    <row r="11" spans="1:13" s="117" customFormat="1" ht="79.5" customHeight="1" thickBot="1">
      <c r="A11" s="119"/>
      <c r="B11" s="332" t="s">
        <v>107</v>
      </c>
      <c r="C11" s="333"/>
      <c r="D11" s="333"/>
      <c r="E11" s="333"/>
      <c r="F11" s="333"/>
      <c r="G11" s="333"/>
      <c r="H11" s="333"/>
      <c r="I11" s="333"/>
      <c r="J11" s="333"/>
      <c r="K11" s="333"/>
      <c r="L11" s="334"/>
      <c r="M11" s="118"/>
    </row>
    <row r="12" spans="1:13" ht="43.5" customHeight="1">
      <c r="A12" s="61"/>
      <c r="B12" s="116" t="s">
        <v>59</v>
      </c>
      <c r="C12" s="116" t="s">
        <v>96</v>
      </c>
      <c r="D12" s="115" t="s">
        <v>95</v>
      </c>
      <c r="E12" s="116" t="s">
        <v>60</v>
      </c>
      <c r="F12" s="116" t="s">
        <v>94</v>
      </c>
      <c r="G12" s="116" t="s">
        <v>44</v>
      </c>
      <c r="H12" s="130" t="s">
        <v>106</v>
      </c>
      <c r="I12" s="135" t="s">
        <v>115</v>
      </c>
      <c r="J12" s="322" t="s">
        <v>93</v>
      </c>
      <c r="K12" s="115" t="s">
        <v>92</v>
      </c>
      <c r="L12" s="114" t="s">
        <v>61</v>
      </c>
      <c r="M12" s="62"/>
    </row>
    <row r="13" spans="1:13" s="104" customFormat="1" ht="27.95" customHeight="1" thickBot="1">
      <c r="A13" s="111"/>
      <c r="B13" s="324" t="s">
        <v>91</v>
      </c>
      <c r="C13" s="324" t="s">
        <v>90</v>
      </c>
      <c r="D13" s="326" t="s">
        <v>89</v>
      </c>
      <c r="E13" s="327"/>
      <c r="F13" s="328" t="s">
        <v>88</v>
      </c>
      <c r="G13" s="329"/>
      <c r="H13" s="113" t="s">
        <v>87</v>
      </c>
      <c r="I13" s="112" t="s">
        <v>86</v>
      </c>
      <c r="J13" s="323"/>
      <c r="K13" s="330" t="s">
        <v>85</v>
      </c>
      <c r="L13" s="331"/>
      <c r="M13" s="105"/>
    </row>
    <row r="14" spans="1:13" s="104" customFormat="1" ht="77.45" customHeight="1" thickTop="1" thickBot="1">
      <c r="A14" s="111"/>
      <c r="B14" s="325"/>
      <c r="C14" s="325"/>
      <c r="D14" s="110">
        <v>50</v>
      </c>
      <c r="E14" s="110" t="s">
        <v>84</v>
      </c>
      <c r="F14" s="110" t="s">
        <v>83</v>
      </c>
      <c r="G14" s="109" t="s">
        <v>82</v>
      </c>
      <c r="H14" s="133" t="s">
        <v>112</v>
      </c>
      <c r="I14" s="108" t="s">
        <v>81</v>
      </c>
      <c r="J14" s="107" t="s">
        <v>80</v>
      </c>
      <c r="K14" s="160" t="s">
        <v>171</v>
      </c>
      <c r="L14" s="106" t="s">
        <v>172</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2:L2"/>
    <mergeCell ref="C4:E4"/>
    <mergeCell ref="H4:K4"/>
    <mergeCell ref="C5:E5"/>
    <mergeCell ref="F5:K5"/>
    <mergeCell ref="L5:L8"/>
    <mergeCell ref="C6:E6"/>
    <mergeCell ref="F6:K6"/>
    <mergeCell ref="C7:E7"/>
    <mergeCell ref="F7:K7"/>
    <mergeCell ref="C8:E8"/>
    <mergeCell ref="F8:K8"/>
    <mergeCell ref="B10:L10"/>
    <mergeCell ref="J12:J13"/>
    <mergeCell ref="B13:B14"/>
    <mergeCell ref="C13:C14"/>
    <mergeCell ref="D13:E13"/>
    <mergeCell ref="F13:G13"/>
    <mergeCell ref="K13:L13"/>
    <mergeCell ref="B11:L11"/>
  </mergeCells>
  <phoneticPr fontId="2"/>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3164-90D7-4BBB-879D-B70BED240B6B}">
  <sheetPr>
    <pageSetUpPr fitToPage="1"/>
  </sheetPr>
  <dimension ref="A1:AA55"/>
  <sheetViews>
    <sheetView view="pageBreakPreview" zoomScale="60" zoomScaleNormal="100" workbookViewId="0">
      <selection activeCell="A3" sqref="A3"/>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87" customFormat="1" ht="45" customHeight="1">
      <c r="A1" s="347" t="s">
        <v>403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1:27" s="187" customFormat="1" ht="30.6" customHeight="1">
      <c r="A2" s="348" t="s">
        <v>402</v>
      </c>
      <c r="B2" s="348"/>
      <c r="C2" s="348"/>
      <c r="D2" s="348"/>
      <c r="E2" s="348"/>
      <c r="F2" s="348"/>
      <c r="G2" s="190"/>
      <c r="H2" s="185" t="s">
        <v>401</v>
      </c>
      <c r="J2" s="191"/>
      <c r="K2" s="191"/>
      <c r="L2" s="191"/>
      <c r="M2" s="191"/>
      <c r="N2" s="190"/>
      <c r="P2" s="189"/>
      <c r="Q2" s="188"/>
      <c r="R2" s="188"/>
      <c r="S2" s="188"/>
      <c r="T2" s="188"/>
      <c r="U2" s="188"/>
      <c r="V2" s="188"/>
      <c r="W2" s="188"/>
      <c r="X2" s="188"/>
      <c r="Y2" s="188"/>
      <c r="Z2" s="188"/>
      <c r="AA2" s="188" t="s">
        <v>400</v>
      </c>
    </row>
    <row r="3" spans="1:27" ht="9"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row>
    <row r="4" spans="1:27" s="177" customFormat="1" ht="27.6" customHeight="1">
      <c r="A4" s="182" t="s">
        <v>399</v>
      </c>
      <c r="B4" s="182" t="s">
        <v>398</v>
      </c>
      <c r="C4" s="182" t="s">
        <v>397</v>
      </c>
      <c r="D4" s="182" t="s">
        <v>396</v>
      </c>
      <c r="E4" s="182" t="s">
        <v>395</v>
      </c>
      <c r="F4" s="182" t="s">
        <v>115</v>
      </c>
      <c r="H4" s="182" t="s">
        <v>399</v>
      </c>
      <c r="I4" s="182" t="s">
        <v>398</v>
      </c>
      <c r="J4" s="182" t="s">
        <v>397</v>
      </c>
      <c r="K4" s="182" t="s">
        <v>396</v>
      </c>
      <c r="L4" s="182" t="s">
        <v>395</v>
      </c>
      <c r="M4" s="182" t="s">
        <v>115</v>
      </c>
      <c r="O4" s="182" t="s">
        <v>399</v>
      </c>
      <c r="P4" s="182" t="s">
        <v>398</v>
      </c>
      <c r="Q4" s="182" t="s">
        <v>397</v>
      </c>
      <c r="R4" s="182" t="s">
        <v>396</v>
      </c>
      <c r="S4" s="182" t="s">
        <v>395</v>
      </c>
      <c r="T4" s="182" t="s">
        <v>115</v>
      </c>
      <c r="V4" s="182" t="s">
        <v>399</v>
      </c>
      <c r="W4" s="182" t="s">
        <v>398</v>
      </c>
      <c r="X4" s="182" t="s">
        <v>397</v>
      </c>
      <c r="Y4" s="182" t="s">
        <v>396</v>
      </c>
      <c r="Z4" s="182" t="s">
        <v>395</v>
      </c>
      <c r="AA4" s="182" t="s">
        <v>115</v>
      </c>
    </row>
    <row r="5" spans="1:27" s="177" customFormat="1" ht="26.45" customHeight="1">
      <c r="A5" s="182">
        <v>1</v>
      </c>
      <c r="B5" s="183" t="s">
        <v>727</v>
      </c>
      <c r="C5" s="182" t="s">
        <v>359</v>
      </c>
      <c r="D5" s="182" t="s">
        <v>222</v>
      </c>
      <c r="E5" s="182" t="s">
        <v>394</v>
      </c>
      <c r="F5" s="181" t="s">
        <v>205</v>
      </c>
      <c r="H5" s="182">
        <v>33</v>
      </c>
      <c r="I5" s="182" t="s">
        <v>393</v>
      </c>
      <c r="J5" s="182" t="s">
        <v>392</v>
      </c>
      <c r="K5" s="182" t="s">
        <v>63</v>
      </c>
      <c r="L5" s="182" t="s">
        <v>234</v>
      </c>
      <c r="M5" s="184" t="s">
        <v>242</v>
      </c>
      <c r="O5" s="182">
        <v>65</v>
      </c>
      <c r="P5" s="182" t="s">
        <v>192</v>
      </c>
      <c r="Q5" s="182" t="s">
        <v>191</v>
      </c>
      <c r="R5" s="182" t="s">
        <v>183</v>
      </c>
      <c r="S5" s="182" t="s">
        <v>190</v>
      </c>
      <c r="T5" s="184" t="s">
        <v>81</v>
      </c>
      <c r="V5" s="182">
        <v>97</v>
      </c>
      <c r="W5" s="182" t="s">
        <v>189</v>
      </c>
      <c r="X5" s="182" t="s">
        <v>188</v>
      </c>
      <c r="Y5" s="182" t="s">
        <v>63</v>
      </c>
      <c r="Z5" s="182" t="s">
        <v>187</v>
      </c>
      <c r="AA5" s="184" t="s">
        <v>186</v>
      </c>
    </row>
    <row r="6" spans="1:27" s="177" customFormat="1" ht="26.45" customHeight="1">
      <c r="A6" s="182">
        <v>2</v>
      </c>
      <c r="B6" s="183" t="s">
        <v>726</v>
      </c>
      <c r="C6" s="182" t="s">
        <v>359</v>
      </c>
      <c r="D6" s="182" t="s">
        <v>222</v>
      </c>
      <c r="E6" s="182" t="s">
        <v>389</v>
      </c>
      <c r="F6" s="181" t="s">
        <v>242</v>
      </c>
      <c r="H6" s="182">
        <v>34</v>
      </c>
      <c r="I6" s="354" t="s">
        <v>716</v>
      </c>
      <c r="J6" s="354" t="s">
        <v>184</v>
      </c>
      <c r="K6" s="354" t="s">
        <v>183</v>
      </c>
      <c r="L6" s="354" t="s">
        <v>347</v>
      </c>
      <c r="M6" s="353" t="s">
        <v>81</v>
      </c>
      <c r="O6" s="182">
        <v>66</v>
      </c>
      <c r="P6" s="182" t="s">
        <v>180</v>
      </c>
      <c r="Q6" s="182" t="s">
        <v>179</v>
      </c>
      <c r="R6" s="182" t="s">
        <v>175</v>
      </c>
      <c r="S6" s="182" t="s">
        <v>178</v>
      </c>
      <c r="T6" s="184" t="s">
        <v>81</v>
      </c>
      <c r="V6" s="182">
        <v>98</v>
      </c>
      <c r="W6" s="183" t="s">
        <v>177</v>
      </c>
      <c r="X6" s="182" t="s">
        <v>176</v>
      </c>
      <c r="Y6" s="182" t="s">
        <v>175</v>
      </c>
      <c r="Z6" s="182" t="s">
        <v>174</v>
      </c>
      <c r="AA6" s="181" t="s">
        <v>81</v>
      </c>
    </row>
    <row r="7" spans="1:27" s="177" customFormat="1" ht="26.45" customHeight="1">
      <c r="A7" s="182">
        <v>3</v>
      </c>
      <c r="B7" s="183" t="s">
        <v>725</v>
      </c>
      <c r="C7" s="182" t="s">
        <v>359</v>
      </c>
      <c r="D7" s="182" t="s">
        <v>222</v>
      </c>
      <c r="E7" s="182" t="s">
        <v>384</v>
      </c>
      <c r="F7" s="181" t="s">
        <v>205</v>
      </c>
      <c r="H7" s="182">
        <v>35</v>
      </c>
      <c r="I7" s="183" t="s">
        <v>388</v>
      </c>
      <c r="J7" s="182" t="s">
        <v>366</v>
      </c>
      <c r="K7" s="182" t="s">
        <v>194</v>
      </c>
      <c r="L7" s="182" t="s">
        <v>206</v>
      </c>
      <c r="M7" s="181" t="s">
        <v>205</v>
      </c>
      <c r="O7" s="182">
        <v>67</v>
      </c>
      <c r="P7" s="182" t="s">
        <v>391</v>
      </c>
      <c r="Q7" s="182" t="s">
        <v>213</v>
      </c>
      <c r="R7" s="182" t="s">
        <v>63</v>
      </c>
      <c r="S7" s="182" t="s">
        <v>212</v>
      </c>
      <c r="T7" s="184" t="s">
        <v>81</v>
      </c>
      <c r="V7" s="182">
        <v>99</v>
      </c>
      <c r="W7" s="182" t="s">
        <v>390</v>
      </c>
      <c r="X7" s="182" t="s">
        <v>209</v>
      </c>
      <c r="Y7" s="182" t="s">
        <v>175</v>
      </c>
      <c r="Z7" s="182" t="s">
        <v>174</v>
      </c>
      <c r="AA7" s="184" t="s">
        <v>81</v>
      </c>
    </row>
    <row r="8" spans="1:27" s="177" customFormat="1" ht="26.45" customHeight="1">
      <c r="A8" s="182">
        <v>4</v>
      </c>
      <c r="B8" s="183" t="s">
        <v>724</v>
      </c>
      <c r="C8" s="182" t="s">
        <v>359</v>
      </c>
      <c r="D8" s="182" t="s">
        <v>222</v>
      </c>
      <c r="E8" s="182" t="s">
        <v>380</v>
      </c>
      <c r="F8" s="181" t="s">
        <v>205</v>
      </c>
      <c r="H8" s="182">
        <v>36</v>
      </c>
      <c r="I8" s="183" t="s">
        <v>383</v>
      </c>
      <c r="J8" s="182" t="s">
        <v>244</v>
      </c>
      <c r="K8" s="182" t="s">
        <v>175</v>
      </c>
      <c r="L8" s="182" t="s">
        <v>206</v>
      </c>
      <c r="M8" s="181" t="s">
        <v>242</v>
      </c>
      <c r="O8" s="182">
        <v>68</v>
      </c>
      <c r="P8" s="182" t="s">
        <v>387</v>
      </c>
      <c r="Q8" s="182" t="s">
        <v>249</v>
      </c>
      <c r="R8" s="182" t="s">
        <v>222</v>
      </c>
      <c r="S8" s="182" t="s">
        <v>215</v>
      </c>
      <c r="T8" s="184" t="s">
        <v>81</v>
      </c>
      <c r="V8" s="182">
        <v>100</v>
      </c>
      <c r="W8" s="183" t="s">
        <v>386</v>
      </c>
      <c r="X8" s="183" t="s">
        <v>285</v>
      </c>
      <c r="Y8" s="183" t="s">
        <v>183</v>
      </c>
      <c r="Z8" s="183" t="s">
        <v>385</v>
      </c>
      <c r="AA8" s="181" t="s">
        <v>186</v>
      </c>
    </row>
    <row r="9" spans="1:27" s="177" customFormat="1" ht="26.45" customHeight="1">
      <c r="A9" s="182">
        <v>5</v>
      </c>
      <c r="B9" s="182" t="s">
        <v>723</v>
      </c>
      <c r="C9" s="182" t="s">
        <v>359</v>
      </c>
      <c r="D9" s="182" t="s">
        <v>222</v>
      </c>
      <c r="E9" s="182" t="s">
        <v>376</v>
      </c>
      <c r="F9" s="184" t="s">
        <v>205</v>
      </c>
      <c r="H9" s="182">
        <v>37</v>
      </c>
      <c r="I9" s="182" t="s">
        <v>379</v>
      </c>
      <c r="J9" s="182" t="s">
        <v>297</v>
      </c>
      <c r="K9" s="182" t="s">
        <v>194</v>
      </c>
      <c r="L9" s="182" t="s">
        <v>221</v>
      </c>
      <c r="M9" s="184" t="s">
        <v>81</v>
      </c>
      <c r="O9" s="182">
        <v>69</v>
      </c>
      <c r="P9" s="183" t="s">
        <v>382</v>
      </c>
      <c r="Q9" s="182" t="s">
        <v>297</v>
      </c>
      <c r="R9" s="182" t="s">
        <v>194</v>
      </c>
      <c r="S9" s="182" t="s">
        <v>190</v>
      </c>
      <c r="T9" s="181" t="s">
        <v>202</v>
      </c>
      <c r="V9" s="182">
        <v>101</v>
      </c>
      <c r="W9" s="182" t="s">
        <v>381</v>
      </c>
      <c r="X9" s="182" t="s">
        <v>238</v>
      </c>
      <c r="Y9" s="182" t="s">
        <v>218</v>
      </c>
      <c r="Z9" s="182" t="s">
        <v>174</v>
      </c>
      <c r="AA9" s="184" t="s">
        <v>81</v>
      </c>
    </row>
    <row r="10" spans="1:27" s="177" customFormat="1" ht="26.45" customHeight="1">
      <c r="A10" s="182">
        <v>6</v>
      </c>
      <c r="B10" s="182" t="s">
        <v>722</v>
      </c>
      <c r="C10" s="182" t="s">
        <v>209</v>
      </c>
      <c r="D10" s="182" t="s">
        <v>175</v>
      </c>
      <c r="E10" s="182" t="s">
        <v>372</v>
      </c>
      <c r="F10" s="184" t="s">
        <v>181</v>
      </c>
      <c r="H10" s="182">
        <v>38</v>
      </c>
      <c r="I10" s="183" t="s">
        <v>375</v>
      </c>
      <c r="J10" s="183" t="s">
        <v>270</v>
      </c>
      <c r="K10" s="183" t="s">
        <v>222</v>
      </c>
      <c r="L10" s="183" t="s">
        <v>193</v>
      </c>
      <c r="M10" s="181" t="s">
        <v>81</v>
      </c>
      <c r="O10" s="182">
        <v>70</v>
      </c>
      <c r="P10" s="183" t="s">
        <v>378</v>
      </c>
      <c r="Q10" s="182" t="s">
        <v>213</v>
      </c>
      <c r="R10" s="182" t="s">
        <v>63</v>
      </c>
      <c r="S10" s="182" t="s">
        <v>227</v>
      </c>
      <c r="T10" s="181" t="s">
        <v>197</v>
      </c>
      <c r="V10" s="182">
        <v>102</v>
      </c>
      <c r="W10" s="182" t="s">
        <v>377</v>
      </c>
      <c r="X10" s="182" t="s">
        <v>348</v>
      </c>
      <c r="Y10" s="182" t="s">
        <v>194</v>
      </c>
      <c r="Z10" s="182" t="s">
        <v>174</v>
      </c>
      <c r="AA10" s="184" t="s">
        <v>81</v>
      </c>
    </row>
    <row r="11" spans="1:27" s="177" customFormat="1" ht="26.45" customHeight="1">
      <c r="A11" s="182">
        <v>7</v>
      </c>
      <c r="B11" s="183" t="s">
        <v>721</v>
      </c>
      <c r="C11" s="183" t="s">
        <v>327</v>
      </c>
      <c r="D11" s="183" t="s">
        <v>183</v>
      </c>
      <c r="E11" s="183" t="s">
        <v>368</v>
      </c>
      <c r="F11" s="181" t="s">
        <v>205</v>
      </c>
      <c r="H11" s="182">
        <v>39</v>
      </c>
      <c r="I11" s="182" t="s">
        <v>371</v>
      </c>
      <c r="J11" s="182" t="s">
        <v>191</v>
      </c>
      <c r="K11" s="182" t="s">
        <v>183</v>
      </c>
      <c r="L11" s="182" t="s">
        <v>190</v>
      </c>
      <c r="M11" s="184" t="s">
        <v>81</v>
      </c>
      <c r="O11" s="182">
        <v>71</v>
      </c>
      <c r="P11" s="182" t="s">
        <v>374</v>
      </c>
      <c r="Q11" s="182" t="s">
        <v>276</v>
      </c>
      <c r="R11" s="182" t="s">
        <v>194</v>
      </c>
      <c r="S11" s="182" t="s">
        <v>190</v>
      </c>
      <c r="T11" s="184" t="s">
        <v>81</v>
      </c>
      <c r="V11" s="182">
        <v>103</v>
      </c>
      <c r="W11" s="182" t="s">
        <v>373</v>
      </c>
      <c r="X11" s="182" t="s">
        <v>238</v>
      </c>
      <c r="Y11" s="182" t="s">
        <v>218</v>
      </c>
      <c r="Z11" s="182" t="s">
        <v>174</v>
      </c>
      <c r="AA11" s="184" t="s">
        <v>81</v>
      </c>
    </row>
    <row r="12" spans="1:27" s="177" customFormat="1" ht="26.45" customHeight="1">
      <c r="A12" s="182">
        <v>8</v>
      </c>
      <c r="B12" s="182" t="s">
        <v>720</v>
      </c>
      <c r="C12" s="182" t="s">
        <v>359</v>
      </c>
      <c r="D12" s="182" t="s">
        <v>222</v>
      </c>
      <c r="E12" s="182" t="s">
        <v>252</v>
      </c>
      <c r="F12" s="184" t="s">
        <v>205</v>
      </c>
      <c r="H12" s="182">
        <v>40</v>
      </c>
      <c r="I12" s="182" t="s">
        <v>367</v>
      </c>
      <c r="J12" s="182" t="s">
        <v>366</v>
      </c>
      <c r="K12" s="182" t="s">
        <v>194</v>
      </c>
      <c r="L12" s="182" t="s">
        <v>206</v>
      </c>
      <c r="M12" s="184" t="s">
        <v>205</v>
      </c>
      <c r="O12" s="182">
        <v>72</v>
      </c>
      <c r="P12" s="183" t="s">
        <v>370</v>
      </c>
      <c r="Q12" s="183" t="s">
        <v>203</v>
      </c>
      <c r="R12" s="183" t="s">
        <v>194</v>
      </c>
      <c r="S12" s="183" t="s">
        <v>200</v>
      </c>
      <c r="T12" s="181" t="s">
        <v>81</v>
      </c>
      <c r="V12" s="182">
        <v>104</v>
      </c>
      <c r="W12" s="182" t="s">
        <v>369</v>
      </c>
      <c r="X12" s="182" t="s">
        <v>184</v>
      </c>
      <c r="Y12" s="182" t="s">
        <v>183</v>
      </c>
      <c r="Z12" s="182" t="s">
        <v>190</v>
      </c>
      <c r="AA12" s="184" t="s">
        <v>81</v>
      </c>
    </row>
    <row r="13" spans="1:27" s="177" customFormat="1" ht="26.45" customHeight="1">
      <c r="A13" s="182">
        <v>9</v>
      </c>
      <c r="B13" s="182" t="s">
        <v>719</v>
      </c>
      <c r="C13" s="182" t="s">
        <v>359</v>
      </c>
      <c r="D13" s="182" t="s">
        <v>222</v>
      </c>
      <c r="E13" s="182" t="s">
        <v>358</v>
      </c>
      <c r="F13" s="184" t="s">
        <v>242</v>
      </c>
      <c r="H13" s="182">
        <v>41</v>
      </c>
      <c r="I13" s="182" t="s">
        <v>363</v>
      </c>
      <c r="J13" s="182" t="s">
        <v>362</v>
      </c>
      <c r="K13" s="182" t="s">
        <v>175</v>
      </c>
      <c r="L13" s="182" t="s">
        <v>206</v>
      </c>
      <c r="M13" s="184" t="s">
        <v>205</v>
      </c>
      <c r="O13" s="182">
        <v>73</v>
      </c>
      <c r="P13" s="182" t="s">
        <v>365</v>
      </c>
      <c r="Q13" s="182" t="s">
        <v>188</v>
      </c>
      <c r="R13" s="182" t="s">
        <v>63</v>
      </c>
      <c r="S13" s="182" t="s">
        <v>193</v>
      </c>
      <c r="T13" s="184" t="s">
        <v>81</v>
      </c>
      <c r="V13" s="182">
        <v>105</v>
      </c>
      <c r="W13" s="183" t="s">
        <v>364</v>
      </c>
      <c r="X13" s="182" t="s">
        <v>324</v>
      </c>
      <c r="Y13" s="182" t="s">
        <v>222</v>
      </c>
      <c r="Z13" s="182" t="s">
        <v>190</v>
      </c>
      <c r="AA13" s="181" t="s">
        <v>202</v>
      </c>
    </row>
    <row r="14" spans="1:27" s="177" customFormat="1" ht="26.45" customHeight="1">
      <c r="A14" s="182">
        <v>10</v>
      </c>
      <c r="B14" s="182" t="s">
        <v>718</v>
      </c>
      <c r="C14" s="182" t="s">
        <v>198</v>
      </c>
      <c r="D14" s="182" t="s">
        <v>183</v>
      </c>
      <c r="E14" s="182" t="s">
        <v>313</v>
      </c>
      <c r="F14" s="184" t="s">
        <v>202</v>
      </c>
      <c r="H14" s="182">
        <v>42</v>
      </c>
      <c r="I14" s="182" t="s">
        <v>357</v>
      </c>
      <c r="J14" s="182" t="s">
        <v>356</v>
      </c>
      <c r="K14" s="182" t="s">
        <v>175</v>
      </c>
      <c r="L14" s="182" t="s">
        <v>206</v>
      </c>
      <c r="M14" s="184" t="s">
        <v>205</v>
      </c>
      <c r="O14" s="182">
        <v>74</v>
      </c>
      <c r="P14" s="182" t="s">
        <v>361</v>
      </c>
      <c r="Q14" s="182" t="s">
        <v>179</v>
      </c>
      <c r="R14" s="182" t="s">
        <v>175</v>
      </c>
      <c r="S14" s="182" t="s">
        <v>190</v>
      </c>
      <c r="T14" s="184" t="s">
        <v>81</v>
      </c>
      <c r="V14" s="182">
        <v>106</v>
      </c>
      <c r="W14" s="183" t="s">
        <v>360</v>
      </c>
      <c r="X14" s="182" t="s">
        <v>213</v>
      </c>
      <c r="Y14" s="182" t="s">
        <v>63</v>
      </c>
      <c r="Z14" s="182" t="s">
        <v>212</v>
      </c>
      <c r="AA14" s="181" t="s">
        <v>197</v>
      </c>
    </row>
    <row r="15" spans="1:27" s="177" customFormat="1" ht="26.45" customHeight="1">
      <c r="A15" s="182">
        <v>11</v>
      </c>
      <c r="B15" s="183" t="s">
        <v>717</v>
      </c>
      <c r="C15" s="182" t="s">
        <v>191</v>
      </c>
      <c r="D15" s="182" t="s">
        <v>183</v>
      </c>
      <c r="E15" s="182" t="s">
        <v>347</v>
      </c>
      <c r="F15" s="181" t="s">
        <v>181</v>
      </c>
      <c r="H15" s="182">
        <v>43</v>
      </c>
      <c r="I15" s="183" t="s">
        <v>352</v>
      </c>
      <c r="J15" s="182" t="s">
        <v>351</v>
      </c>
      <c r="K15" s="182" t="s">
        <v>222</v>
      </c>
      <c r="L15" s="182" t="s">
        <v>193</v>
      </c>
      <c r="M15" s="181" t="s">
        <v>181</v>
      </c>
      <c r="O15" s="182">
        <v>75</v>
      </c>
      <c r="P15" s="182" t="s">
        <v>355</v>
      </c>
      <c r="Q15" s="182" t="s">
        <v>213</v>
      </c>
      <c r="R15" s="182" t="s">
        <v>63</v>
      </c>
      <c r="S15" s="182" t="s">
        <v>212</v>
      </c>
      <c r="T15" s="184" t="s">
        <v>202</v>
      </c>
      <c r="V15" s="182">
        <v>107</v>
      </c>
      <c r="W15" s="182" t="s">
        <v>354</v>
      </c>
      <c r="X15" s="182" t="s">
        <v>184</v>
      </c>
      <c r="Y15" s="182" t="s">
        <v>183</v>
      </c>
      <c r="Z15" s="182" t="s">
        <v>353</v>
      </c>
      <c r="AA15" s="184" t="s">
        <v>211</v>
      </c>
    </row>
    <row r="16" spans="1:27" s="177" customFormat="1" ht="26.45" customHeight="1">
      <c r="A16" s="182">
        <v>12</v>
      </c>
      <c r="B16" s="182" t="s">
        <v>342</v>
      </c>
      <c r="C16" s="182" t="s">
        <v>198</v>
      </c>
      <c r="D16" s="182" t="s">
        <v>183</v>
      </c>
      <c r="E16" s="182" t="s">
        <v>266</v>
      </c>
      <c r="F16" s="184" t="s">
        <v>202</v>
      </c>
      <c r="H16" s="182">
        <v>44</v>
      </c>
      <c r="I16" s="182" t="s">
        <v>346</v>
      </c>
      <c r="J16" s="182" t="s">
        <v>209</v>
      </c>
      <c r="K16" s="182" t="s">
        <v>175</v>
      </c>
      <c r="L16" s="182" t="s">
        <v>240</v>
      </c>
      <c r="M16" s="184" t="s">
        <v>81</v>
      </c>
      <c r="O16" s="182">
        <v>76</v>
      </c>
      <c r="P16" s="182" t="s">
        <v>350</v>
      </c>
      <c r="Q16" s="182" t="s">
        <v>191</v>
      </c>
      <c r="R16" s="182" t="s">
        <v>183</v>
      </c>
      <c r="S16" s="182" t="s">
        <v>190</v>
      </c>
      <c r="T16" s="184" t="s">
        <v>81</v>
      </c>
      <c r="V16" s="182">
        <v>108</v>
      </c>
      <c r="W16" s="183" t="s">
        <v>349</v>
      </c>
      <c r="X16" s="183" t="s">
        <v>348</v>
      </c>
      <c r="Y16" s="183" t="s">
        <v>194</v>
      </c>
      <c r="Z16" s="183" t="s">
        <v>174</v>
      </c>
      <c r="AA16" s="181" t="s">
        <v>81</v>
      </c>
    </row>
    <row r="17" spans="1:27" s="177" customFormat="1" ht="26.45" customHeight="1">
      <c r="A17" s="182">
        <v>13</v>
      </c>
      <c r="B17" s="183" t="s">
        <v>335</v>
      </c>
      <c r="C17" s="183" t="s">
        <v>297</v>
      </c>
      <c r="D17" s="183" t="s">
        <v>194</v>
      </c>
      <c r="E17" s="183" t="s">
        <v>334</v>
      </c>
      <c r="F17" s="181" t="s">
        <v>81</v>
      </c>
      <c r="H17" s="182">
        <v>45</v>
      </c>
      <c r="I17" s="182" t="s">
        <v>341</v>
      </c>
      <c r="J17" s="182" t="s">
        <v>340</v>
      </c>
      <c r="K17" s="182" t="s">
        <v>175</v>
      </c>
      <c r="L17" s="182" t="s">
        <v>339</v>
      </c>
      <c r="M17" s="184" t="s">
        <v>181</v>
      </c>
      <c r="O17" s="182">
        <v>77</v>
      </c>
      <c r="P17" s="183" t="s">
        <v>345</v>
      </c>
      <c r="Q17" s="182" t="s">
        <v>344</v>
      </c>
      <c r="R17" s="182" t="s">
        <v>183</v>
      </c>
      <c r="S17" s="182" t="s">
        <v>190</v>
      </c>
      <c r="T17" s="181" t="s">
        <v>81</v>
      </c>
      <c r="V17" s="182">
        <v>109</v>
      </c>
      <c r="W17" s="182" t="s">
        <v>343</v>
      </c>
      <c r="X17" s="182" t="s">
        <v>209</v>
      </c>
      <c r="Y17" s="182" t="s">
        <v>175</v>
      </c>
      <c r="Z17" s="182" t="s">
        <v>174</v>
      </c>
      <c r="AA17" s="184" t="s">
        <v>81</v>
      </c>
    </row>
    <row r="18" spans="1:27" s="177" customFormat="1" ht="26.45" customHeight="1">
      <c r="A18" s="182">
        <v>14</v>
      </c>
      <c r="B18" s="182" t="s">
        <v>328</v>
      </c>
      <c r="C18" s="182" t="s">
        <v>327</v>
      </c>
      <c r="D18" s="182" t="s">
        <v>183</v>
      </c>
      <c r="E18" s="182" t="s">
        <v>326</v>
      </c>
      <c r="F18" s="184" t="s">
        <v>242</v>
      </c>
      <c r="H18" s="182">
        <v>46</v>
      </c>
      <c r="I18" s="182" t="s">
        <v>333</v>
      </c>
      <c r="J18" s="182" t="s">
        <v>332</v>
      </c>
      <c r="K18" s="182" t="s">
        <v>175</v>
      </c>
      <c r="L18" s="182" t="s">
        <v>200</v>
      </c>
      <c r="M18" s="184" t="s">
        <v>181</v>
      </c>
      <c r="O18" s="182">
        <v>78</v>
      </c>
      <c r="P18" s="183" t="s">
        <v>338</v>
      </c>
      <c r="Q18" s="182" t="s">
        <v>337</v>
      </c>
      <c r="R18" s="182" t="s">
        <v>183</v>
      </c>
      <c r="S18" s="182" t="s">
        <v>200</v>
      </c>
      <c r="T18" s="181" t="s">
        <v>81</v>
      </c>
      <c r="V18" s="182">
        <v>110</v>
      </c>
      <c r="W18" s="182" t="s">
        <v>336</v>
      </c>
      <c r="X18" s="182" t="s">
        <v>238</v>
      </c>
      <c r="Y18" s="182" t="s">
        <v>218</v>
      </c>
      <c r="Z18" s="182" t="s">
        <v>174</v>
      </c>
      <c r="AA18" s="184" t="s">
        <v>81</v>
      </c>
    </row>
    <row r="19" spans="1:27" s="177" customFormat="1" ht="26.45" customHeight="1">
      <c r="A19" s="182">
        <v>15</v>
      </c>
      <c r="B19" s="182" t="s">
        <v>321</v>
      </c>
      <c r="C19" s="182" t="s">
        <v>253</v>
      </c>
      <c r="D19" s="182" t="s">
        <v>222</v>
      </c>
      <c r="E19" s="182" t="s">
        <v>206</v>
      </c>
      <c r="F19" s="184" t="s">
        <v>205</v>
      </c>
      <c r="H19" s="182">
        <v>47</v>
      </c>
      <c r="I19" s="183" t="s">
        <v>325</v>
      </c>
      <c r="J19" s="182" t="s">
        <v>324</v>
      </c>
      <c r="K19" s="182" t="s">
        <v>222</v>
      </c>
      <c r="L19" s="182" t="s">
        <v>215</v>
      </c>
      <c r="M19" s="181" t="s">
        <v>81</v>
      </c>
      <c r="O19" s="182">
        <v>79</v>
      </c>
      <c r="P19" s="183" t="s">
        <v>331</v>
      </c>
      <c r="Q19" s="183" t="s">
        <v>330</v>
      </c>
      <c r="R19" s="183" t="s">
        <v>194</v>
      </c>
      <c r="S19" s="183" t="s">
        <v>215</v>
      </c>
      <c r="T19" s="181" t="s">
        <v>81</v>
      </c>
      <c r="V19" s="182">
        <v>111</v>
      </c>
      <c r="W19" s="182" t="s">
        <v>329</v>
      </c>
      <c r="X19" s="182" t="s">
        <v>230</v>
      </c>
      <c r="Y19" s="182" t="s">
        <v>63</v>
      </c>
      <c r="Z19" s="182" t="s">
        <v>193</v>
      </c>
      <c r="AA19" s="184" t="s">
        <v>202</v>
      </c>
    </row>
    <row r="20" spans="1:27" s="177" customFormat="1" ht="26.45" customHeight="1">
      <c r="A20" s="182">
        <v>16</v>
      </c>
      <c r="B20" s="182" t="s">
        <v>314</v>
      </c>
      <c r="C20" s="182" t="s">
        <v>209</v>
      </c>
      <c r="D20" s="182" t="s">
        <v>175</v>
      </c>
      <c r="E20" s="182" t="s">
        <v>313</v>
      </c>
      <c r="F20" s="184" t="s">
        <v>181</v>
      </c>
      <c r="H20" s="182">
        <v>48</v>
      </c>
      <c r="I20" s="183" t="s">
        <v>320</v>
      </c>
      <c r="J20" s="182" t="s">
        <v>184</v>
      </c>
      <c r="K20" s="182" t="s">
        <v>183</v>
      </c>
      <c r="L20" s="182" t="s">
        <v>319</v>
      </c>
      <c r="M20" s="181" t="s">
        <v>186</v>
      </c>
      <c r="O20" s="182">
        <v>80</v>
      </c>
      <c r="P20" s="182" t="s">
        <v>323</v>
      </c>
      <c r="Q20" s="182" t="s">
        <v>238</v>
      </c>
      <c r="R20" s="182" t="s">
        <v>218</v>
      </c>
      <c r="S20" s="182" t="s">
        <v>200</v>
      </c>
      <c r="T20" s="184" t="s">
        <v>202</v>
      </c>
      <c r="V20" s="182">
        <v>112</v>
      </c>
      <c r="W20" s="182" t="s">
        <v>322</v>
      </c>
      <c r="X20" s="182" t="s">
        <v>209</v>
      </c>
      <c r="Y20" s="182" t="s">
        <v>175</v>
      </c>
      <c r="Z20" s="182" t="s">
        <v>174</v>
      </c>
      <c r="AA20" s="184" t="s">
        <v>81</v>
      </c>
    </row>
    <row r="21" spans="1:27" s="177" customFormat="1" ht="26.45" customHeight="1">
      <c r="A21" s="182">
        <v>17</v>
      </c>
      <c r="B21" s="182" t="s">
        <v>307</v>
      </c>
      <c r="C21" s="182" t="s">
        <v>184</v>
      </c>
      <c r="D21" s="182" t="s">
        <v>183</v>
      </c>
      <c r="E21" s="182" t="s">
        <v>266</v>
      </c>
      <c r="F21" s="184" t="s">
        <v>181</v>
      </c>
      <c r="H21" s="182">
        <v>49</v>
      </c>
      <c r="I21" s="182" t="s">
        <v>312</v>
      </c>
      <c r="J21" s="182" t="s">
        <v>311</v>
      </c>
      <c r="K21" s="182" t="s">
        <v>194</v>
      </c>
      <c r="L21" s="182" t="s">
        <v>310</v>
      </c>
      <c r="M21" s="184" t="s">
        <v>186</v>
      </c>
      <c r="O21" s="182">
        <v>81</v>
      </c>
      <c r="P21" s="182" t="s">
        <v>318</v>
      </c>
      <c r="Q21" s="182" t="s">
        <v>198</v>
      </c>
      <c r="R21" s="182" t="s">
        <v>183</v>
      </c>
      <c r="S21" s="182" t="s">
        <v>317</v>
      </c>
      <c r="T21" s="184" t="s">
        <v>211</v>
      </c>
      <c r="V21" s="182">
        <v>113</v>
      </c>
      <c r="W21" s="183" t="s">
        <v>316</v>
      </c>
      <c r="X21" s="183" t="s">
        <v>188</v>
      </c>
      <c r="Y21" s="183" t="s">
        <v>63</v>
      </c>
      <c r="Z21" s="183" t="s">
        <v>315</v>
      </c>
      <c r="AA21" s="181" t="s">
        <v>186</v>
      </c>
    </row>
    <row r="22" spans="1:27" s="177" customFormat="1" ht="26.45" customHeight="1">
      <c r="A22" s="182">
        <v>18</v>
      </c>
      <c r="B22" s="182" t="s">
        <v>299</v>
      </c>
      <c r="C22" s="182" t="s">
        <v>184</v>
      </c>
      <c r="D22" s="182" t="s">
        <v>183</v>
      </c>
      <c r="E22" s="182" t="s">
        <v>221</v>
      </c>
      <c r="F22" s="184" t="s">
        <v>81</v>
      </c>
      <c r="H22" s="182">
        <v>50</v>
      </c>
      <c r="I22" s="183" t="s">
        <v>306</v>
      </c>
      <c r="J22" s="183" t="s">
        <v>305</v>
      </c>
      <c r="K22" s="183" t="s">
        <v>175</v>
      </c>
      <c r="L22" s="183" t="s">
        <v>200</v>
      </c>
      <c r="M22" s="181" t="s">
        <v>181</v>
      </c>
      <c r="O22" s="182">
        <v>82</v>
      </c>
      <c r="P22" s="182" t="s">
        <v>309</v>
      </c>
      <c r="Q22" s="182" t="s">
        <v>228</v>
      </c>
      <c r="R22" s="182" t="s">
        <v>175</v>
      </c>
      <c r="S22" s="182" t="s">
        <v>200</v>
      </c>
      <c r="T22" s="184" t="s">
        <v>181</v>
      </c>
      <c r="V22" s="182">
        <v>114</v>
      </c>
      <c r="W22" s="182" t="s">
        <v>308</v>
      </c>
      <c r="X22" s="182" t="s">
        <v>262</v>
      </c>
      <c r="Y22" s="182" t="s">
        <v>222</v>
      </c>
      <c r="Z22" s="182" t="s">
        <v>190</v>
      </c>
      <c r="AA22" s="184" t="s">
        <v>202</v>
      </c>
    </row>
    <row r="23" spans="1:27" s="177" customFormat="1" ht="26.45" customHeight="1">
      <c r="A23" s="182">
        <v>19</v>
      </c>
      <c r="B23" s="183" t="s">
        <v>293</v>
      </c>
      <c r="C23" s="182" t="s">
        <v>198</v>
      </c>
      <c r="D23" s="182" t="s">
        <v>183</v>
      </c>
      <c r="E23" s="182" t="s">
        <v>227</v>
      </c>
      <c r="F23" s="181" t="s">
        <v>202</v>
      </c>
      <c r="H23" s="182">
        <v>51</v>
      </c>
      <c r="I23" s="182" t="s">
        <v>298</v>
      </c>
      <c r="J23" s="182" t="s">
        <v>297</v>
      </c>
      <c r="K23" s="182" t="s">
        <v>194</v>
      </c>
      <c r="L23" s="182" t="s">
        <v>215</v>
      </c>
      <c r="M23" s="184" t="s">
        <v>202</v>
      </c>
      <c r="O23" s="182">
        <v>83</v>
      </c>
      <c r="P23" s="182" t="s">
        <v>304</v>
      </c>
      <c r="Q23" s="182" t="s">
        <v>303</v>
      </c>
      <c r="R23" s="182" t="s">
        <v>194</v>
      </c>
      <c r="S23" s="182" t="s">
        <v>302</v>
      </c>
      <c r="T23" s="184" t="s">
        <v>197</v>
      </c>
      <c r="V23" s="182">
        <v>115</v>
      </c>
      <c r="W23" s="182" t="s">
        <v>301</v>
      </c>
      <c r="X23" s="182" t="s">
        <v>300</v>
      </c>
      <c r="Y23" s="182" t="s">
        <v>194</v>
      </c>
      <c r="Z23" s="182" t="s">
        <v>174</v>
      </c>
      <c r="AA23" s="184" t="s">
        <v>81</v>
      </c>
    </row>
    <row r="24" spans="1:27" s="177" customFormat="1" ht="26.45" customHeight="1">
      <c r="A24" s="182">
        <v>20</v>
      </c>
      <c r="B24" s="183" t="s">
        <v>288</v>
      </c>
      <c r="C24" s="182" t="s">
        <v>253</v>
      </c>
      <c r="D24" s="182" t="s">
        <v>222</v>
      </c>
      <c r="E24" s="182" t="s">
        <v>252</v>
      </c>
      <c r="F24" s="181" t="s">
        <v>205</v>
      </c>
      <c r="H24" s="182">
        <v>52</v>
      </c>
      <c r="I24" s="182" t="s">
        <v>292</v>
      </c>
      <c r="J24" s="182" t="s">
        <v>262</v>
      </c>
      <c r="K24" s="182" t="s">
        <v>222</v>
      </c>
      <c r="L24" s="182" t="s">
        <v>215</v>
      </c>
      <c r="M24" s="184" t="s">
        <v>81</v>
      </c>
      <c r="O24" s="182">
        <v>84</v>
      </c>
      <c r="P24" s="183" t="s">
        <v>296</v>
      </c>
      <c r="Q24" s="182" t="s">
        <v>249</v>
      </c>
      <c r="R24" s="182" t="s">
        <v>222</v>
      </c>
      <c r="S24" s="182" t="s">
        <v>295</v>
      </c>
      <c r="T24" s="181" t="s">
        <v>186</v>
      </c>
      <c r="V24" s="182">
        <v>116</v>
      </c>
      <c r="W24" s="182" t="s">
        <v>294</v>
      </c>
      <c r="X24" s="182" t="s">
        <v>188</v>
      </c>
      <c r="Y24" s="182" t="s">
        <v>63</v>
      </c>
      <c r="Z24" s="182" t="s">
        <v>174</v>
      </c>
      <c r="AA24" s="184" t="s">
        <v>81</v>
      </c>
    </row>
    <row r="25" spans="1:27" s="177" customFormat="1" ht="26.45" customHeight="1">
      <c r="A25" s="182">
        <v>21</v>
      </c>
      <c r="B25" s="183" t="s">
        <v>282</v>
      </c>
      <c r="C25" s="183" t="s">
        <v>213</v>
      </c>
      <c r="D25" s="183" t="s">
        <v>63</v>
      </c>
      <c r="E25" s="183" t="s">
        <v>281</v>
      </c>
      <c r="F25" s="181" t="s">
        <v>81</v>
      </c>
      <c r="H25" s="182">
        <v>53</v>
      </c>
      <c r="I25" s="183" t="s">
        <v>287</v>
      </c>
      <c r="J25" s="182" t="s">
        <v>262</v>
      </c>
      <c r="K25" s="182" t="s">
        <v>222</v>
      </c>
      <c r="L25" s="182" t="s">
        <v>215</v>
      </c>
      <c r="M25" s="181" t="s">
        <v>202</v>
      </c>
      <c r="O25" s="182">
        <v>85</v>
      </c>
      <c r="P25" s="183" t="s">
        <v>291</v>
      </c>
      <c r="Q25" s="182" t="s">
        <v>290</v>
      </c>
      <c r="R25" s="182" t="s">
        <v>194</v>
      </c>
      <c r="S25" s="182" t="s">
        <v>190</v>
      </c>
      <c r="T25" s="181" t="s">
        <v>81</v>
      </c>
      <c r="V25" s="182">
        <v>117</v>
      </c>
      <c r="W25" s="182" t="s">
        <v>289</v>
      </c>
      <c r="X25" s="182" t="s">
        <v>262</v>
      </c>
      <c r="Y25" s="182" t="s">
        <v>222</v>
      </c>
      <c r="Z25" s="182" t="s">
        <v>174</v>
      </c>
      <c r="AA25" s="184" t="s">
        <v>81</v>
      </c>
    </row>
    <row r="26" spans="1:27" s="177" customFormat="1" ht="26.45" customHeight="1">
      <c r="A26" s="182">
        <v>22</v>
      </c>
      <c r="B26" s="182" t="s">
        <v>277</v>
      </c>
      <c r="C26" s="182" t="s">
        <v>276</v>
      </c>
      <c r="D26" s="182" t="s">
        <v>194</v>
      </c>
      <c r="E26" s="182" t="s">
        <v>193</v>
      </c>
      <c r="F26" s="184" t="s">
        <v>81</v>
      </c>
      <c r="H26" s="182">
        <v>54</v>
      </c>
      <c r="I26" s="183" t="s">
        <v>280</v>
      </c>
      <c r="J26" s="182" t="s">
        <v>274</v>
      </c>
      <c r="K26" s="182" t="s">
        <v>194</v>
      </c>
      <c r="L26" s="182" t="s">
        <v>240</v>
      </c>
      <c r="M26" s="181" t="s">
        <v>202</v>
      </c>
      <c r="O26" s="182">
        <v>86</v>
      </c>
      <c r="P26" s="183" t="s">
        <v>286</v>
      </c>
      <c r="Q26" s="183" t="s">
        <v>285</v>
      </c>
      <c r="R26" s="183" t="s">
        <v>183</v>
      </c>
      <c r="S26" s="183" t="s">
        <v>174</v>
      </c>
      <c r="T26" s="181" t="s">
        <v>81</v>
      </c>
      <c r="V26" s="182">
        <v>118</v>
      </c>
      <c r="W26" s="182" t="s">
        <v>284</v>
      </c>
      <c r="X26" s="182" t="s">
        <v>249</v>
      </c>
      <c r="Y26" s="182" t="s">
        <v>222</v>
      </c>
      <c r="Z26" s="182" t="s">
        <v>174</v>
      </c>
      <c r="AA26" s="184" t="s">
        <v>283</v>
      </c>
    </row>
    <row r="27" spans="1:27" s="177" customFormat="1" ht="26.45" customHeight="1">
      <c r="A27" s="182">
        <v>23</v>
      </c>
      <c r="B27" s="182" t="s">
        <v>269</v>
      </c>
      <c r="C27" s="182" t="s">
        <v>198</v>
      </c>
      <c r="D27" s="182" t="s">
        <v>183</v>
      </c>
      <c r="E27" s="182" t="s">
        <v>268</v>
      </c>
      <c r="F27" s="184" t="s">
        <v>186</v>
      </c>
      <c r="H27" s="182">
        <v>55</v>
      </c>
      <c r="I27" s="182" t="s">
        <v>275</v>
      </c>
      <c r="J27" s="182" t="s">
        <v>274</v>
      </c>
      <c r="K27" s="182" t="s">
        <v>194</v>
      </c>
      <c r="L27" s="182" t="s">
        <v>273</v>
      </c>
      <c r="M27" s="184" t="s">
        <v>197</v>
      </c>
      <c r="O27" s="182">
        <v>87</v>
      </c>
      <c r="P27" s="182" t="s">
        <v>279</v>
      </c>
      <c r="Q27" s="182" t="s">
        <v>203</v>
      </c>
      <c r="R27" s="182" t="s">
        <v>175</v>
      </c>
      <c r="S27" s="182" t="s">
        <v>174</v>
      </c>
      <c r="T27" s="184" t="s">
        <v>81</v>
      </c>
      <c r="V27" s="182">
        <v>119</v>
      </c>
      <c r="W27" s="183" t="s">
        <v>278</v>
      </c>
      <c r="X27" s="183" t="s">
        <v>209</v>
      </c>
      <c r="Y27" s="183" t="s">
        <v>175</v>
      </c>
      <c r="Z27" s="183" t="s">
        <v>174</v>
      </c>
      <c r="AA27" s="181" t="s">
        <v>81</v>
      </c>
    </row>
    <row r="28" spans="1:27" s="177" customFormat="1" ht="26.45" customHeight="1">
      <c r="A28" s="182">
        <v>24</v>
      </c>
      <c r="B28" s="182" t="s">
        <v>263</v>
      </c>
      <c r="C28" s="182" t="s">
        <v>262</v>
      </c>
      <c r="D28" s="182" t="s">
        <v>222</v>
      </c>
      <c r="E28" s="182" t="s">
        <v>261</v>
      </c>
      <c r="F28" s="184" t="s">
        <v>81</v>
      </c>
      <c r="H28" s="182">
        <v>56</v>
      </c>
      <c r="I28" s="183" t="s">
        <v>267</v>
      </c>
      <c r="J28" s="183" t="s">
        <v>213</v>
      </c>
      <c r="K28" s="183" t="s">
        <v>63</v>
      </c>
      <c r="L28" s="183" t="s">
        <v>266</v>
      </c>
      <c r="M28" s="181" t="s">
        <v>197</v>
      </c>
      <c r="O28" s="182">
        <v>88</v>
      </c>
      <c r="P28" s="182" t="s">
        <v>272</v>
      </c>
      <c r="Q28" s="182" t="s">
        <v>238</v>
      </c>
      <c r="R28" s="182" t="s">
        <v>218</v>
      </c>
      <c r="S28" s="182" t="s">
        <v>193</v>
      </c>
      <c r="T28" s="184" t="s">
        <v>81</v>
      </c>
      <c r="V28" s="182">
        <v>120</v>
      </c>
      <c r="W28" s="182" t="s">
        <v>271</v>
      </c>
      <c r="X28" s="182" t="s">
        <v>270</v>
      </c>
      <c r="Y28" s="182" t="s">
        <v>222</v>
      </c>
      <c r="Z28" s="182" t="s">
        <v>190</v>
      </c>
      <c r="AA28" s="184" t="s">
        <v>81</v>
      </c>
    </row>
    <row r="29" spans="1:27" s="177" customFormat="1" ht="26.45" customHeight="1">
      <c r="A29" s="182">
        <v>25</v>
      </c>
      <c r="B29" s="182" t="s">
        <v>254</v>
      </c>
      <c r="C29" s="182" t="s">
        <v>253</v>
      </c>
      <c r="D29" s="182" t="s">
        <v>222</v>
      </c>
      <c r="E29" s="182" t="s">
        <v>252</v>
      </c>
      <c r="F29" s="184" t="s">
        <v>205</v>
      </c>
      <c r="H29" s="182">
        <v>57</v>
      </c>
      <c r="I29" s="182" t="s">
        <v>260</v>
      </c>
      <c r="J29" s="182" t="s">
        <v>259</v>
      </c>
      <c r="K29" s="182" t="s">
        <v>194</v>
      </c>
      <c r="L29" s="182" t="s">
        <v>190</v>
      </c>
      <c r="M29" s="184" t="s">
        <v>81</v>
      </c>
      <c r="O29" s="182">
        <v>89</v>
      </c>
      <c r="P29" s="182" t="s">
        <v>265</v>
      </c>
      <c r="Q29" s="182" t="s">
        <v>256</v>
      </c>
      <c r="R29" s="182" t="s">
        <v>175</v>
      </c>
      <c r="S29" s="182" t="s">
        <v>255</v>
      </c>
      <c r="T29" s="184" t="s">
        <v>81</v>
      </c>
      <c r="V29" s="182">
        <v>121</v>
      </c>
      <c r="W29" s="182" t="s">
        <v>264</v>
      </c>
      <c r="X29" s="182" t="s">
        <v>184</v>
      </c>
      <c r="Y29" s="182" t="s">
        <v>183</v>
      </c>
      <c r="Z29" s="182" t="s">
        <v>193</v>
      </c>
      <c r="AA29" s="184" t="s">
        <v>202</v>
      </c>
    </row>
    <row r="30" spans="1:27" s="177" customFormat="1" ht="26.45" customHeight="1">
      <c r="A30" s="182">
        <v>26</v>
      </c>
      <c r="B30" s="182" t="s">
        <v>245</v>
      </c>
      <c r="C30" s="182" t="s">
        <v>244</v>
      </c>
      <c r="D30" s="182" t="s">
        <v>175</v>
      </c>
      <c r="E30" s="182" t="s">
        <v>243</v>
      </c>
      <c r="F30" s="184" t="s">
        <v>242</v>
      </c>
      <c r="H30" s="182">
        <v>58</v>
      </c>
      <c r="I30" s="182" t="s">
        <v>251</v>
      </c>
      <c r="J30" s="182" t="s">
        <v>191</v>
      </c>
      <c r="K30" s="182" t="s">
        <v>183</v>
      </c>
      <c r="L30" s="182" t="s">
        <v>193</v>
      </c>
      <c r="M30" s="184" t="s">
        <v>181</v>
      </c>
      <c r="O30" s="182">
        <v>90</v>
      </c>
      <c r="P30" s="182" t="s">
        <v>258</v>
      </c>
      <c r="Q30" s="182" t="s">
        <v>223</v>
      </c>
      <c r="R30" s="182" t="s">
        <v>222</v>
      </c>
      <c r="S30" s="182" t="s">
        <v>190</v>
      </c>
      <c r="T30" s="184" t="s">
        <v>81</v>
      </c>
      <c r="V30" s="182">
        <v>122</v>
      </c>
      <c r="W30" s="183" t="s">
        <v>257</v>
      </c>
      <c r="X30" s="182" t="s">
        <v>256</v>
      </c>
      <c r="Y30" s="182" t="s">
        <v>175</v>
      </c>
      <c r="Z30" s="182" t="s">
        <v>255</v>
      </c>
      <c r="AA30" s="181" t="s">
        <v>81</v>
      </c>
    </row>
    <row r="31" spans="1:27" s="177" customFormat="1" ht="26.45" customHeight="1">
      <c r="A31" s="182">
        <v>27</v>
      </c>
      <c r="B31" s="183" t="s">
        <v>236</v>
      </c>
      <c r="C31" s="182" t="s">
        <v>235</v>
      </c>
      <c r="D31" s="182" t="s">
        <v>175</v>
      </c>
      <c r="E31" s="182" t="s">
        <v>234</v>
      </c>
      <c r="F31" s="181" t="s">
        <v>205</v>
      </c>
      <c r="H31" s="182">
        <v>59</v>
      </c>
      <c r="I31" s="182" t="s">
        <v>241</v>
      </c>
      <c r="J31" s="182" t="s">
        <v>188</v>
      </c>
      <c r="K31" s="182" t="s">
        <v>63</v>
      </c>
      <c r="L31" s="182" t="s">
        <v>240</v>
      </c>
      <c r="M31" s="184" t="s">
        <v>202</v>
      </c>
      <c r="O31" s="182">
        <v>91</v>
      </c>
      <c r="P31" s="182" t="s">
        <v>250</v>
      </c>
      <c r="Q31" s="182" t="s">
        <v>249</v>
      </c>
      <c r="R31" s="182" t="s">
        <v>222</v>
      </c>
      <c r="S31" s="182" t="s">
        <v>248</v>
      </c>
      <c r="T31" s="184" t="s">
        <v>211</v>
      </c>
      <c r="V31" s="182">
        <v>123</v>
      </c>
      <c r="W31" s="182" t="s">
        <v>247</v>
      </c>
      <c r="X31" s="182" t="s">
        <v>246</v>
      </c>
      <c r="Y31" s="182" t="s">
        <v>222</v>
      </c>
      <c r="Z31" s="182" t="s">
        <v>174</v>
      </c>
      <c r="AA31" s="184" t="s">
        <v>202</v>
      </c>
    </row>
    <row r="32" spans="1:27" s="185" customFormat="1" ht="26.45" customHeight="1">
      <c r="A32" s="182">
        <v>28</v>
      </c>
      <c r="B32" s="183" t="s">
        <v>229</v>
      </c>
      <c r="C32" s="182" t="s">
        <v>228</v>
      </c>
      <c r="D32" s="182" t="s">
        <v>175</v>
      </c>
      <c r="E32" s="182" t="s">
        <v>227</v>
      </c>
      <c r="F32" s="181" t="s">
        <v>81</v>
      </c>
      <c r="H32" s="182">
        <v>60</v>
      </c>
      <c r="I32" s="354" t="s">
        <v>715</v>
      </c>
      <c r="J32" s="354" t="s">
        <v>184</v>
      </c>
      <c r="K32" s="354" t="s">
        <v>183</v>
      </c>
      <c r="L32" s="354" t="s">
        <v>494</v>
      </c>
      <c r="M32" s="353" t="s">
        <v>186</v>
      </c>
      <c r="O32" s="182">
        <v>92</v>
      </c>
      <c r="P32" s="183" t="s">
        <v>239</v>
      </c>
      <c r="Q32" s="182" t="s">
        <v>238</v>
      </c>
      <c r="R32" s="182" t="s">
        <v>218</v>
      </c>
      <c r="S32" s="182" t="s">
        <v>200</v>
      </c>
      <c r="T32" s="181" t="s">
        <v>81</v>
      </c>
      <c r="U32" s="177"/>
      <c r="V32" s="182">
        <v>124</v>
      </c>
      <c r="W32" s="183" t="s">
        <v>237</v>
      </c>
      <c r="X32" s="183" t="s">
        <v>209</v>
      </c>
      <c r="Y32" s="183" t="s">
        <v>175</v>
      </c>
      <c r="Z32" s="183" t="s">
        <v>174</v>
      </c>
      <c r="AA32" s="181" t="s">
        <v>202</v>
      </c>
    </row>
    <row r="33" spans="1:27" ht="26.45" customHeight="1">
      <c r="A33" s="182">
        <v>29</v>
      </c>
      <c r="B33" s="183" t="s">
        <v>217</v>
      </c>
      <c r="C33" s="183" t="s">
        <v>207</v>
      </c>
      <c r="D33" s="183" t="s">
        <v>175</v>
      </c>
      <c r="E33" s="183" t="s">
        <v>206</v>
      </c>
      <c r="F33" s="181" t="s">
        <v>205</v>
      </c>
      <c r="H33" s="182">
        <v>61</v>
      </c>
      <c r="I33" s="182" t="s">
        <v>233</v>
      </c>
      <c r="J33" s="182" t="s">
        <v>203</v>
      </c>
      <c r="K33" s="182" t="s">
        <v>194</v>
      </c>
      <c r="L33" s="182" t="s">
        <v>190</v>
      </c>
      <c r="M33" s="184" t="s">
        <v>81</v>
      </c>
      <c r="O33" s="182">
        <v>93</v>
      </c>
      <c r="P33" s="183" t="s">
        <v>232</v>
      </c>
      <c r="Q33" s="182" t="s">
        <v>191</v>
      </c>
      <c r="R33" s="182" t="s">
        <v>183</v>
      </c>
      <c r="S33" s="182" t="s">
        <v>200</v>
      </c>
      <c r="T33" s="181" t="s">
        <v>81</v>
      </c>
      <c r="U33" s="177"/>
      <c r="V33" s="182">
        <v>125</v>
      </c>
      <c r="W33" s="182" t="s">
        <v>231</v>
      </c>
      <c r="X33" s="182" t="s">
        <v>230</v>
      </c>
      <c r="Y33" s="182" t="s">
        <v>63</v>
      </c>
      <c r="Z33" s="182" t="s">
        <v>174</v>
      </c>
      <c r="AA33" s="184" t="s">
        <v>81</v>
      </c>
    </row>
    <row r="34" spans="1:27" ht="26.45" customHeight="1">
      <c r="A34" s="182">
        <v>30</v>
      </c>
      <c r="B34" s="182" t="s">
        <v>208</v>
      </c>
      <c r="C34" s="182" t="s">
        <v>207</v>
      </c>
      <c r="D34" s="182" t="s">
        <v>175</v>
      </c>
      <c r="E34" s="182" t="s">
        <v>206</v>
      </c>
      <c r="F34" s="184" t="s">
        <v>205</v>
      </c>
      <c r="H34" s="182">
        <v>62</v>
      </c>
      <c r="I34" s="183" t="s">
        <v>226</v>
      </c>
      <c r="J34" s="182" t="s">
        <v>184</v>
      </c>
      <c r="K34" s="182" t="s">
        <v>183</v>
      </c>
      <c r="L34" s="182" t="s">
        <v>225</v>
      </c>
      <c r="M34" s="181" t="s">
        <v>186</v>
      </c>
      <c r="O34" s="182">
        <v>94</v>
      </c>
      <c r="P34" s="183" t="s">
        <v>224</v>
      </c>
      <c r="Q34" s="183" t="s">
        <v>223</v>
      </c>
      <c r="R34" s="183" t="s">
        <v>222</v>
      </c>
      <c r="S34" s="183" t="s">
        <v>221</v>
      </c>
      <c r="T34" s="181" t="s">
        <v>202</v>
      </c>
      <c r="U34" s="177"/>
      <c r="V34" s="182">
        <v>126</v>
      </c>
      <c r="W34" s="183" t="s">
        <v>220</v>
      </c>
      <c r="X34" s="182" t="s">
        <v>219</v>
      </c>
      <c r="Y34" s="182" t="s">
        <v>218</v>
      </c>
      <c r="Z34" s="182" t="s">
        <v>193</v>
      </c>
      <c r="AA34" s="181" t="s">
        <v>202</v>
      </c>
    </row>
    <row r="35" spans="1:27" ht="26.45" customHeight="1">
      <c r="A35" s="182">
        <v>31</v>
      </c>
      <c r="B35" s="182" t="s">
        <v>196</v>
      </c>
      <c r="C35" s="182" t="s">
        <v>195</v>
      </c>
      <c r="D35" s="182" t="s">
        <v>194</v>
      </c>
      <c r="E35" s="182" t="s">
        <v>193</v>
      </c>
      <c r="F35" s="184" t="s">
        <v>181</v>
      </c>
      <c r="H35" s="182">
        <v>63</v>
      </c>
      <c r="I35" s="183" t="s">
        <v>216</v>
      </c>
      <c r="J35" s="182" t="s">
        <v>195</v>
      </c>
      <c r="K35" s="182" t="s">
        <v>194</v>
      </c>
      <c r="L35" s="182" t="s">
        <v>215</v>
      </c>
      <c r="M35" s="181" t="s">
        <v>81</v>
      </c>
      <c r="O35" s="182">
        <v>95</v>
      </c>
      <c r="P35" s="182" t="s">
        <v>214</v>
      </c>
      <c r="Q35" s="182" t="s">
        <v>213</v>
      </c>
      <c r="R35" s="182" t="s">
        <v>63</v>
      </c>
      <c r="S35" s="182" t="s">
        <v>212</v>
      </c>
      <c r="T35" s="184" t="s">
        <v>211</v>
      </c>
      <c r="U35" s="177"/>
      <c r="V35" s="182">
        <v>127</v>
      </c>
      <c r="W35" s="182" t="s">
        <v>210</v>
      </c>
      <c r="X35" s="182" t="s">
        <v>209</v>
      </c>
      <c r="Y35" s="182" t="s">
        <v>175</v>
      </c>
      <c r="Z35" s="182" t="s">
        <v>193</v>
      </c>
      <c r="AA35" s="184" t="s">
        <v>202</v>
      </c>
    </row>
    <row r="36" spans="1:27" ht="26.45" customHeight="1">
      <c r="A36" s="182">
        <v>32</v>
      </c>
      <c r="B36" s="182" t="s">
        <v>185</v>
      </c>
      <c r="C36" s="182" t="s">
        <v>184</v>
      </c>
      <c r="D36" s="182" t="s">
        <v>183</v>
      </c>
      <c r="E36" s="182" t="s">
        <v>182</v>
      </c>
      <c r="F36" s="184" t="s">
        <v>181</v>
      </c>
      <c r="H36" s="182">
        <v>64</v>
      </c>
      <c r="I36" s="183" t="s">
        <v>204</v>
      </c>
      <c r="J36" s="183" t="s">
        <v>203</v>
      </c>
      <c r="K36" s="183" t="s">
        <v>194</v>
      </c>
      <c r="L36" s="183" t="s">
        <v>190</v>
      </c>
      <c r="M36" s="181" t="s">
        <v>202</v>
      </c>
      <c r="O36" s="182">
        <v>96</v>
      </c>
      <c r="P36" s="182" t="s">
        <v>201</v>
      </c>
      <c r="Q36" s="182" t="s">
        <v>179</v>
      </c>
      <c r="R36" s="182" t="s">
        <v>175</v>
      </c>
      <c r="S36" s="182" t="s">
        <v>200</v>
      </c>
      <c r="T36" s="184" t="s">
        <v>81</v>
      </c>
      <c r="U36" s="177"/>
      <c r="V36" s="182">
        <v>128</v>
      </c>
      <c r="W36" s="182" t="s">
        <v>199</v>
      </c>
      <c r="X36" s="182" t="s">
        <v>198</v>
      </c>
      <c r="Y36" s="182" t="s">
        <v>183</v>
      </c>
      <c r="Z36" s="182" t="s">
        <v>174</v>
      </c>
      <c r="AA36" s="184" t="s">
        <v>197</v>
      </c>
    </row>
    <row r="37" spans="1:27" ht="18.75">
      <c r="U37" s="177"/>
    </row>
    <row r="38" spans="1:27" ht="18.75">
      <c r="U38" s="177"/>
      <c r="W38" s="180"/>
      <c r="X38" s="177"/>
      <c r="Y38" s="177"/>
      <c r="Z38" s="177"/>
      <c r="AA38" s="179"/>
    </row>
    <row r="39" spans="1:27" ht="18.75">
      <c r="U39" s="177"/>
      <c r="W39" s="177"/>
      <c r="X39" s="177"/>
      <c r="Y39" s="177"/>
      <c r="Z39" s="177"/>
      <c r="AA39" s="178"/>
    </row>
    <row r="40" spans="1:27" ht="18.75">
      <c r="C40" s="174"/>
      <c r="D40" s="174"/>
      <c r="E40" s="174"/>
      <c r="F40" s="175"/>
      <c r="I40" s="177"/>
      <c r="K40" s="174"/>
      <c r="M40" s="175"/>
      <c r="R40" s="174"/>
      <c r="Y40" s="174"/>
    </row>
    <row r="41" spans="1:27" ht="18.75">
      <c r="C41" s="174"/>
      <c r="D41" s="174"/>
      <c r="E41" s="174"/>
      <c r="F41" s="175"/>
      <c r="I41" s="177"/>
      <c r="K41" s="174"/>
      <c r="M41" s="175"/>
      <c r="R41" s="174"/>
      <c r="Y41" s="174"/>
    </row>
    <row r="42" spans="1:27" ht="18.75">
      <c r="C42" s="174"/>
      <c r="D42" s="174"/>
      <c r="E42" s="174"/>
      <c r="F42" s="175"/>
      <c r="I42" s="177"/>
      <c r="K42" s="174"/>
      <c r="M42" s="175"/>
      <c r="R42" s="174"/>
      <c r="Y42" s="174"/>
    </row>
    <row r="43" spans="1:27" ht="18.75">
      <c r="C43" s="174"/>
      <c r="D43" s="174"/>
      <c r="E43" s="174"/>
      <c r="F43" s="175"/>
      <c r="I43" s="177"/>
      <c r="K43" s="174"/>
      <c r="M43" s="175"/>
      <c r="R43" s="174"/>
      <c r="Y43" s="174"/>
    </row>
    <row r="44" spans="1:27" ht="18.75">
      <c r="U44" s="177"/>
    </row>
    <row r="45" spans="1:27" ht="18.75">
      <c r="U45" s="177"/>
    </row>
    <row r="46" spans="1:27" ht="18.75">
      <c r="U46" s="177"/>
    </row>
    <row r="47" spans="1:27" ht="18.75">
      <c r="U47" s="177"/>
    </row>
    <row r="48" spans="1:27" ht="18.75">
      <c r="U48" s="177"/>
    </row>
    <row r="49" spans="21:21" ht="18.75">
      <c r="U49" s="177"/>
    </row>
    <row r="50" spans="21:21" ht="18.75">
      <c r="U50" s="177"/>
    </row>
    <row r="51" spans="21:21" ht="18.75">
      <c r="U51" s="177"/>
    </row>
    <row r="52" spans="21:21" ht="18.75">
      <c r="U52" s="177"/>
    </row>
    <row r="53" spans="21:21" ht="18.75">
      <c r="U53" s="177"/>
    </row>
    <row r="54" spans="21:21" ht="18.75">
      <c r="U54" s="177"/>
    </row>
    <row r="55" spans="21:21" ht="18.75">
      <c r="U55" s="177"/>
    </row>
  </sheetData>
  <mergeCells count="2">
    <mergeCell ref="A1:AA1"/>
    <mergeCell ref="A2:F2"/>
  </mergeCells>
  <phoneticPr fontId="2"/>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7616-D077-4F31-80B7-D7FFF2A310EA}">
  <sheetPr>
    <pageSetUpPr fitToPage="1"/>
  </sheetPr>
  <dimension ref="A1:AA47"/>
  <sheetViews>
    <sheetView view="pageBreakPreview" zoomScale="60" zoomScaleNormal="100" workbookViewId="0">
      <selection activeCell="I35" sqref="I35:O35"/>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87" customFormat="1" ht="45" customHeight="1">
      <c r="A1" s="349" t="s">
        <v>534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row>
    <row r="2" spans="1:27" s="187" customFormat="1" ht="30.6" customHeight="1">
      <c r="A2" s="350" t="s">
        <v>533</v>
      </c>
      <c r="B2" s="350"/>
      <c r="C2" s="350"/>
      <c r="D2" s="350"/>
      <c r="E2" s="350"/>
      <c r="F2" s="350"/>
      <c r="G2" s="190"/>
      <c r="H2" s="185" t="s">
        <v>401</v>
      </c>
      <c r="J2" s="191"/>
      <c r="K2" s="191"/>
      <c r="L2" s="191"/>
      <c r="M2" s="191"/>
      <c r="N2" s="190"/>
      <c r="P2" s="189"/>
      <c r="Q2" s="188"/>
      <c r="R2" s="188"/>
      <c r="S2" s="188"/>
      <c r="T2" s="188"/>
      <c r="U2" s="188"/>
      <c r="V2" s="188"/>
      <c r="W2" s="188"/>
      <c r="X2" s="188"/>
      <c r="Y2" s="188"/>
      <c r="Z2" s="188"/>
      <c r="AA2" s="196" t="s">
        <v>400</v>
      </c>
    </row>
    <row r="3" spans="1:27" ht="9"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row>
    <row r="4" spans="1:27" s="177" customFormat="1" ht="35.1" customHeight="1">
      <c r="A4" s="182" t="s">
        <v>399</v>
      </c>
      <c r="B4" s="182" t="s">
        <v>398</v>
      </c>
      <c r="C4" s="182" t="s">
        <v>397</v>
      </c>
      <c r="D4" s="182" t="s">
        <v>396</v>
      </c>
      <c r="E4" s="182" t="s">
        <v>395</v>
      </c>
      <c r="F4" s="182" t="s">
        <v>115</v>
      </c>
      <c r="H4" s="182" t="s">
        <v>399</v>
      </c>
      <c r="I4" s="182" t="s">
        <v>398</v>
      </c>
      <c r="J4" s="182" t="s">
        <v>397</v>
      </c>
      <c r="K4" s="182" t="s">
        <v>396</v>
      </c>
      <c r="L4" s="182" t="s">
        <v>395</v>
      </c>
      <c r="M4" s="182" t="s">
        <v>115</v>
      </c>
      <c r="O4" s="182" t="s">
        <v>399</v>
      </c>
      <c r="P4" s="182" t="s">
        <v>398</v>
      </c>
      <c r="Q4" s="182" t="s">
        <v>397</v>
      </c>
      <c r="R4" s="182" t="s">
        <v>396</v>
      </c>
      <c r="S4" s="182" t="s">
        <v>395</v>
      </c>
      <c r="T4" s="182" t="s">
        <v>115</v>
      </c>
      <c r="V4" s="182" t="s">
        <v>399</v>
      </c>
      <c r="W4" s="182" t="s">
        <v>398</v>
      </c>
      <c r="X4" s="182" t="s">
        <v>397</v>
      </c>
      <c r="Y4" s="182" t="s">
        <v>396</v>
      </c>
      <c r="Z4" s="182" t="s">
        <v>395</v>
      </c>
      <c r="AA4" s="182" t="s">
        <v>115</v>
      </c>
    </row>
    <row r="5" spans="1:27" s="177" customFormat="1" ht="35.1" customHeight="1">
      <c r="A5" s="193">
        <v>1</v>
      </c>
      <c r="B5" s="195" t="s">
        <v>532</v>
      </c>
      <c r="C5" s="193" t="s">
        <v>531</v>
      </c>
      <c r="D5" s="193" t="s">
        <v>222</v>
      </c>
      <c r="E5" s="193" t="s">
        <v>489</v>
      </c>
      <c r="F5" s="194" t="s">
        <v>202</v>
      </c>
      <c r="H5" s="193">
        <v>25</v>
      </c>
      <c r="I5" s="193" t="s">
        <v>524</v>
      </c>
      <c r="J5" s="193" t="s">
        <v>198</v>
      </c>
      <c r="K5" s="193" t="s">
        <v>183</v>
      </c>
      <c r="L5" s="193" t="s">
        <v>240</v>
      </c>
      <c r="M5" s="192" t="s">
        <v>81</v>
      </c>
      <c r="O5" s="193">
        <v>49</v>
      </c>
      <c r="P5" s="195" t="s">
        <v>523</v>
      </c>
      <c r="Q5" s="193" t="s">
        <v>522</v>
      </c>
      <c r="R5" s="193" t="s">
        <v>222</v>
      </c>
      <c r="S5" s="193" t="s">
        <v>190</v>
      </c>
      <c r="T5" s="194" t="s">
        <v>81</v>
      </c>
      <c r="V5" s="193">
        <v>73</v>
      </c>
      <c r="W5" s="193" t="s">
        <v>517</v>
      </c>
      <c r="X5" s="193" t="s">
        <v>238</v>
      </c>
      <c r="Y5" s="193" t="s">
        <v>218</v>
      </c>
      <c r="Z5" s="193" t="s">
        <v>190</v>
      </c>
      <c r="AA5" s="192" t="s">
        <v>81</v>
      </c>
    </row>
    <row r="6" spans="1:27" s="177" customFormat="1" ht="35.1" customHeight="1">
      <c r="A6" s="193">
        <v>2</v>
      </c>
      <c r="B6" s="195" t="s">
        <v>525</v>
      </c>
      <c r="C6" s="193" t="s">
        <v>359</v>
      </c>
      <c r="D6" s="193" t="s">
        <v>222</v>
      </c>
      <c r="E6" s="193" t="s">
        <v>243</v>
      </c>
      <c r="F6" s="194" t="s">
        <v>242</v>
      </c>
      <c r="H6" s="193">
        <v>26</v>
      </c>
      <c r="I6" s="193" t="s">
        <v>519</v>
      </c>
      <c r="J6" s="193" t="s">
        <v>184</v>
      </c>
      <c r="K6" s="193" t="s">
        <v>183</v>
      </c>
      <c r="L6" s="193" t="s">
        <v>353</v>
      </c>
      <c r="M6" s="192" t="s">
        <v>211</v>
      </c>
      <c r="O6" s="193">
        <v>50</v>
      </c>
      <c r="P6" s="193" t="s">
        <v>518</v>
      </c>
      <c r="Q6" s="193" t="s">
        <v>195</v>
      </c>
      <c r="R6" s="193" t="s">
        <v>194</v>
      </c>
      <c r="S6" s="193" t="s">
        <v>190</v>
      </c>
      <c r="T6" s="192" t="s">
        <v>81</v>
      </c>
      <c r="V6" s="193">
        <v>74</v>
      </c>
      <c r="W6" s="193" t="s">
        <v>512</v>
      </c>
      <c r="X6" s="193" t="s">
        <v>176</v>
      </c>
      <c r="Y6" s="193" t="s">
        <v>175</v>
      </c>
      <c r="Z6" s="193" t="s">
        <v>190</v>
      </c>
      <c r="AA6" s="192" t="s">
        <v>81</v>
      </c>
    </row>
    <row r="7" spans="1:27" s="177" customFormat="1" ht="35.1" customHeight="1">
      <c r="A7" s="193">
        <v>3</v>
      </c>
      <c r="B7" s="195" t="s">
        <v>520</v>
      </c>
      <c r="C7" s="193" t="s">
        <v>184</v>
      </c>
      <c r="D7" s="193" t="s">
        <v>183</v>
      </c>
      <c r="E7" s="193" t="s">
        <v>221</v>
      </c>
      <c r="F7" s="194" t="s">
        <v>81</v>
      </c>
      <c r="H7" s="193">
        <v>27</v>
      </c>
      <c r="I7" s="195" t="s">
        <v>514</v>
      </c>
      <c r="J7" s="195" t="s">
        <v>191</v>
      </c>
      <c r="K7" s="195" t="s">
        <v>183</v>
      </c>
      <c r="L7" s="195" t="s">
        <v>221</v>
      </c>
      <c r="M7" s="194" t="s">
        <v>81</v>
      </c>
      <c r="O7" s="193">
        <v>51</v>
      </c>
      <c r="P7" s="195" t="s">
        <v>513</v>
      </c>
      <c r="Q7" s="195" t="s">
        <v>332</v>
      </c>
      <c r="R7" s="195" t="s">
        <v>175</v>
      </c>
      <c r="S7" s="195" t="s">
        <v>190</v>
      </c>
      <c r="T7" s="194" t="s">
        <v>211</v>
      </c>
      <c r="V7" s="193">
        <v>75</v>
      </c>
      <c r="W7" s="193" t="s">
        <v>508</v>
      </c>
      <c r="X7" s="193" t="s">
        <v>340</v>
      </c>
      <c r="Y7" s="193" t="s">
        <v>175</v>
      </c>
      <c r="Z7" s="193" t="s">
        <v>190</v>
      </c>
      <c r="AA7" s="192" t="s">
        <v>81</v>
      </c>
    </row>
    <row r="8" spans="1:27" s="177" customFormat="1" ht="35.1" customHeight="1">
      <c r="A8" s="193">
        <v>4</v>
      </c>
      <c r="B8" s="195" t="s">
        <v>516</v>
      </c>
      <c r="C8" s="193" t="s">
        <v>270</v>
      </c>
      <c r="D8" s="193" t="s">
        <v>222</v>
      </c>
      <c r="E8" s="193" t="s">
        <v>515</v>
      </c>
      <c r="F8" s="194" t="s">
        <v>81</v>
      </c>
      <c r="H8" s="193">
        <v>28</v>
      </c>
      <c r="I8" s="193" t="s">
        <v>510</v>
      </c>
      <c r="J8" s="193" t="s">
        <v>238</v>
      </c>
      <c r="K8" s="193" t="s">
        <v>218</v>
      </c>
      <c r="L8" s="193" t="s">
        <v>193</v>
      </c>
      <c r="M8" s="192" t="s">
        <v>81</v>
      </c>
      <c r="O8" s="193">
        <v>52</v>
      </c>
      <c r="P8" s="193" t="s">
        <v>509</v>
      </c>
      <c r="Q8" s="193" t="s">
        <v>340</v>
      </c>
      <c r="R8" s="193" t="s">
        <v>175</v>
      </c>
      <c r="S8" s="193" t="s">
        <v>190</v>
      </c>
      <c r="T8" s="192" t="s">
        <v>81</v>
      </c>
      <c r="V8" s="193">
        <v>76</v>
      </c>
      <c r="W8" s="193" t="s">
        <v>503</v>
      </c>
      <c r="X8" s="193" t="s">
        <v>297</v>
      </c>
      <c r="Y8" s="193" t="s">
        <v>194</v>
      </c>
      <c r="Z8" s="193" t="s">
        <v>193</v>
      </c>
      <c r="AA8" s="192" t="s">
        <v>202</v>
      </c>
    </row>
    <row r="9" spans="1:27" s="177" customFormat="1" ht="35.1" customHeight="1">
      <c r="A9" s="193">
        <v>5</v>
      </c>
      <c r="B9" s="195" t="s">
        <v>511</v>
      </c>
      <c r="C9" s="193" t="s">
        <v>184</v>
      </c>
      <c r="D9" s="193" t="s">
        <v>183</v>
      </c>
      <c r="E9" s="193" t="s">
        <v>281</v>
      </c>
      <c r="F9" s="194" t="s">
        <v>81</v>
      </c>
      <c r="H9" s="193">
        <v>29</v>
      </c>
      <c r="I9" s="193" t="s">
        <v>506</v>
      </c>
      <c r="J9" s="193" t="s">
        <v>424</v>
      </c>
      <c r="K9" s="193" t="s">
        <v>175</v>
      </c>
      <c r="L9" s="193" t="s">
        <v>505</v>
      </c>
      <c r="M9" s="192" t="s">
        <v>81</v>
      </c>
      <c r="O9" s="193">
        <v>53</v>
      </c>
      <c r="P9" s="193" t="s">
        <v>504</v>
      </c>
      <c r="Q9" s="193" t="s">
        <v>259</v>
      </c>
      <c r="R9" s="193" t="s">
        <v>194</v>
      </c>
      <c r="S9" s="193" t="s">
        <v>200</v>
      </c>
      <c r="T9" s="192" t="s">
        <v>81</v>
      </c>
      <c r="V9" s="193">
        <v>77</v>
      </c>
      <c r="W9" s="193" t="s">
        <v>498</v>
      </c>
      <c r="X9" s="193" t="s">
        <v>223</v>
      </c>
      <c r="Y9" s="193" t="s">
        <v>222</v>
      </c>
      <c r="Z9" s="193" t="s">
        <v>174</v>
      </c>
      <c r="AA9" s="192" t="s">
        <v>202</v>
      </c>
    </row>
    <row r="10" spans="1:27" s="177" customFormat="1" ht="35.1" customHeight="1">
      <c r="A10" s="193">
        <v>6</v>
      </c>
      <c r="B10" s="193" t="s">
        <v>507</v>
      </c>
      <c r="C10" s="193" t="s">
        <v>451</v>
      </c>
      <c r="D10" s="193" t="s">
        <v>183</v>
      </c>
      <c r="E10" s="193" t="s">
        <v>206</v>
      </c>
      <c r="F10" s="192" t="s">
        <v>205</v>
      </c>
      <c r="H10" s="193">
        <v>30</v>
      </c>
      <c r="I10" s="193" t="s">
        <v>501</v>
      </c>
      <c r="J10" s="193" t="s">
        <v>188</v>
      </c>
      <c r="K10" s="193" t="s">
        <v>63</v>
      </c>
      <c r="L10" s="193" t="s">
        <v>500</v>
      </c>
      <c r="M10" s="192" t="s">
        <v>211</v>
      </c>
      <c r="O10" s="193">
        <v>54</v>
      </c>
      <c r="P10" s="193" t="s">
        <v>499</v>
      </c>
      <c r="Q10" s="193" t="s">
        <v>324</v>
      </c>
      <c r="R10" s="193" t="s">
        <v>222</v>
      </c>
      <c r="S10" s="193" t="s">
        <v>190</v>
      </c>
      <c r="T10" s="192" t="s">
        <v>81</v>
      </c>
      <c r="V10" s="193">
        <v>78</v>
      </c>
      <c r="W10" s="195" t="s">
        <v>492</v>
      </c>
      <c r="X10" s="193" t="s">
        <v>209</v>
      </c>
      <c r="Y10" s="193" t="s">
        <v>175</v>
      </c>
      <c r="Z10" s="193" t="s">
        <v>491</v>
      </c>
      <c r="AA10" s="194" t="s">
        <v>186</v>
      </c>
    </row>
    <row r="11" spans="1:27" s="177" customFormat="1" ht="35.1" customHeight="1">
      <c r="A11" s="193">
        <v>7</v>
      </c>
      <c r="B11" s="195" t="s">
        <v>502</v>
      </c>
      <c r="C11" s="195" t="s">
        <v>451</v>
      </c>
      <c r="D11" s="195" t="s">
        <v>183</v>
      </c>
      <c r="E11" s="195" t="s">
        <v>234</v>
      </c>
      <c r="F11" s="194" t="s">
        <v>242</v>
      </c>
      <c r="H11" s="193">
        <v>31</v>
      </c>
      <c r="I11" s="360" t="s">
        <v>728</v>
      </c>
      <c r="J11" s="360" t="s">
        <v>184</v>
      </c>
      <c r="K11" s="360" t="s">
        <v>183</v>
      </c>
      <c r="L11" s="360" t="s">
        <v>215</v>
      </c>
      <c r="M11" s="359" t="s">
        <v>202</v>
      </c>
      <c r="O11" s="193">
        <v>55</v>
      </c>
      <c r="P11" s="193" t="s">
        <v>493</v>
      </c>
      <c r="Q11" s="193" t="s">
        <v>434</v>
      </c>
      <c r="R11" s="193" t="s">
        <v>194</v>
      </c>
      <c r="S11" s="193" t="s">
        <v>200</v>
      </c>
      <c r="T11" s="192" t="s">
        <v>81</v>
      </c>
      <c r="V11" s="193">
        <v>79</v>
      </c>
      <c r="W11" s="195" t="s">
        <v>486</v>
      </c>
      <c r="X11" s="195" t="s">
        <v>238</v>
      </c>
      <c r="Y11" s="195" t="s">
        <v>218</v>
      </c>
      <c r="Z11" s="195" t="s">
        <v>174</v>
      </c>
      <c r="AA11" s="194" t="s">
        <v>81</v>
      </c>
    </row>
    <row r="12" spans="1:27" s="177" customFormat="1" ht="35.1" customHeight="1">
      <c r="A12" s="193">
        <v>8</v>
      </c>
      <c r="B12" s="193" t="s">
        <v>497</v>
      </c>
      <c r="C12" s="193" t="s">
        <v>496</v>
      </c>
      <c r="D12" s="193" t="s">
        <v>175</v>
      </c>
      <c r="E12" s="193" t="s">
        <v>206</v>
      </c>
      <c r="F12" s="192" t="s">
        <v>205</v>
      </c>
      <c r="H12" s="193">
        <v>32</v>
      </c>
      <c r="I12" s="195" t="s">
        <v>495</v>
      </c>
      <c r="J12" s="193" t="s">
        <v>184</v>
      </c>
      <c r="K12" s="193" t="s">
        <v>183</v>
      </c>
      <c r="L12" s="193" t="s">
        <v>494</v>
      </c>
      <c r="M12" s="194" t="s">
        <v>186</v>
      </c>
      <c r="O12" s="193">
        <v>56</v>
      </c>
      <c r="P12" s="195" t="s">
        <v>487</v>
      </c>
      <c r="Q12" s="193" t="s">
        <v>285</v>
      </c>
      <c r="R12" s="193" t="s">
        <v>183</v>
      </c>
      <c r="S12" s="193" t="s">
        <v>215</v>
      </c>
      <c r="T12" s="194" t="s">
        <v>81</v>
      </c>
      <c r="V12" s="193">
        <v>80</v>
      </c>
      <c r="W12" s="193" t="s">
        <v>481</v>
      </c>
      <c r="X12" s="193" t="s">
        <v>480</v>
      </c>
      <c r="Y12" s="193" t="s">
        <v>218</v>
      </c>
      <c r="Z12" s="193" t="s">
        <v>174</v>
      </c>
      <c r="AA12" s="192" t="s">
        <v>81</v>
      </c>
    </row>
    <row r="13" spans="1:27" s="177" customFormat="1" ht="35.1" customHeight="1">
      <c r="A13" s="193">
        <v>9</v>
      </c>
      <c r="B13" s="193" t="s">
        <v>490</v>
      </c>
      <c r="C13" s="193" t="s">
        <v>274</v>
      </c>
      <c r="D13" s="193" t="s">
        <v>194</v>
      </c>
      <c r="E13" s="193" t="s">
        <v>489</v>
      </c>
      <c r="F13" s="192" t="s">
        <v>81</v>
      </c>
      <c r="H13" s="193">
        <v>33</v>
      </c>
      <c r="I13" s="195" t="s">
        <v>488</v>
      </c>
      <c r="J13" s="193" t="s">
        <v>198</v>
      </c>
      <c r="K13" s="193" t="s">
        <v>183</v>
      </c>
      <c r="L13" s="193" t="s">
        <v>317</v>
      </c>
      <c r="M13" s="194" t="s">
        <v>186</v>
      </c>
      <c r="O13" s="193">
        <v>57</v>
      </c>
      <c r="P13" s="195" t="s">
        <v>483</v>
      </c>
      <c r="Q13" s="193" t="s">
        <v>482</v>
      </c>
      <c r="R13" s="193" t="s">
        <v>183</v>
      </c>
      <c r="S13" s="193" t="s">
        <v>215</v>
      </c>
      <c r="T13" s="194" t="s">
        <v>81</v>
      </c>
      <c r="V13" s="193">
        <v>81</v>
      </c>
      <c r="W13" s="193" t="s">
        <v>476</v>
      </c>
      <c r="X13" s="193" t="s">
        <v>475</v>
      </c>
      <c r="Y13" s="193" t="s">
        <v>218</v>
      </c>
      <c r="Z13" s="193" t="s">
        <v>190</v>
      </c>
      <c r="AA13" s="192" t="s">
        <v>202</v>
      </c>
    </row>
    <row r="14" spans="1:27" s="177" customFormat="1" ht="35.1" customHeight="1">
      <c r="A14" s="193">
        <v>10</v>
      </c>
      <c r="B14" s="193" t="s">
        <v>485</v>
      </c>
      <c r="C14" s="193" t="s">
        <v>209</v>
      </c>
      <c r="D14" s="193" t="s">
        <v>175</v>
      </c>
      <c r="E14" s="193" t="s">
        <v>227</v>
      </c>
      <c r="F14" s="192" t="s">
        <v>181</v>
      </c>
      <c r="H14" s="193">
        <v>34</v>
      </c>
      <c r="I14" s="193" t="s">
        <v>484</v>
      </c>
      <c r="J14" s="193" t="s">
        <v>246</v>
      </c>
      <c r="K14" s="193" t="s">
        <v>222</v>
      </c>
      <c r="L14" s="193" t="s">
        <v>190</v>
      </c>
      <c r="M14" s="192" t="s">
        <v>202</v>
      </c>
      <c r="O14" s="193">
        <v>58</v>
      </c>
      <c r="P14" s="193" t="s">
        <v>477</v>
      </c>
      <c r="Q14" s="193" t="s">
        <v>434</v>
      </c>
      <c r="R14" s="193" t="s">
        <v>194</v>
      </c>
      <c r="S14" s="193" t="s">
        <v>174</v>
      </c>
      <c r="T14" s="192" t="s">
        <v>81</v>
      </c>
      <c r="V14" s="193">
        <v>82</v>
      </c>
      <c r="W14" s="193" t="s">
        <v>471</v>
      </c>
      <c r="X14" s="193" t="s">
        <v>290</v>
      </c>
      <c r="Y14" s="193" t="s">
        <v>194</v>
      </c>
      <c r="Z14" s="193" t="s">
        <v>174</v>
      </c>
      <c r="AA14" s="192" t="s">
        <v>81</v>
      </c>
    </row>
    <row r="15" spans="1:27" s="177" customFormat="1" ht="35.1" customHeight="1">
      <c r="A15" s="193">
        <v>11</v>
      </c>
      <c r="B15" s="193" t="s">
        <v>479</v>
      </c>
      <c r="C15" s="193" t="s">
        <v>451</v>
      </c>
      <c r="D15" s="193" t="s">
        <v>183</v>
      </c>
      <c r="E15" s="193" t="s">
        <v>206</v>
      </c>
      <c r="F15" s="192" t="s">
        <v>205</v>
      </c>
      <c r="H15" s="193">
        <v>35</v>
      </c>
      <c r="I15" s="195" t="s">
        <v>478</v>
      </c>
      <c r="J15" s="195" t="s">
        <v>203</v>
      </c>
      <c r="K15" s="195" t="s">
        <v>194</v>
      </c>
      <c r="L15" s="195" t="s">
        <v>215</v>
      </c>
      <c r="M15" s="194" t="s">
        <v>202</v>
      </c>
      <c r="O15" s="193">
        <v>59</v>
      </c>
      <c r="P15" s="195" t="s">
        <v>472</v>
      </c>
      <c r="Q15" s="195" t="s">
        <v>270</v>
      </c>
      <c r="R15" s="195" t="s">
        <v>222</v>
      </c>
      <c r="S15" s="195" t="s">
        <v>190</v>
      </c>
      <c r="T15" s="194" t="s">
        <v>202</v>
      </c>
      <c r="V15" s="193">
        <v>83</v>
      </c>
      <c r="W15" s="193" t="s">
        <v>466</v>
      </c>
      <c r="X15" s="193" t="s">
        <v>465</v>
      </c>
      <c r="Y15" s="193" t="s">
        <v>218</v>
      </c>
      <c r="Z15" s="193" t="s">
        <v>240</v>
      </c>
      <c r="AA15" s="192" t="s">
        <v>202</v>
      </c>
    </row>
    <row r="16" spans="1:27" s="177" customFormat="1" ht="35.1" customHeight="1">
      <c r="A16" s="193">
        <v>12</v>
      </c>
      <c r="B16" s="193" t="s">
        <v>474</v>
      </c>
      <c r="C16" s="193" t="s">
        <v>451</v>
      </c>
      <c r="D16" s="193" t="s">
        <v>183</v>
      </c>
      <c r="E16" s="193" t="s">
        <v>252</v>
      </c>
      <c r="F16" s="192" t="s">
        <v>242</v>
      </c>
      <c r="H16" s="193">
        <v>36</v>
      </c>
      <c r="I16" s="193" t="s">
        <v>473</v>
      </c>
      <c r="J16" s="193" t="s">
        <v>270</v>
      </c>
      <c r="K16" s="193" t="s">
        <v>222</v>
      </c>
      <c r="L16" s="193" t="s">
        <v>193</v>
      </c>
      <c r="M16" s="192" t="s">
        <v>81</v>
      </c>
      <c r="O16" s="193">
        <v>60</v>
      </c>
      <c r="P16" s="193" t="s">
        <v>468</v>
      </c>
      <c r="Q16" s="193" t="s">
        <v>427</v>
      </c>
      <c r="R16" s="193" t="s">
        <v>175</v>
      </c>
      <c r="S16" s="193" t="s">
        <v>467</v>
      </c>
      <c r="T16" s="192" t="s">
        <v>81</v>
      </c>
      <c r="V16" s="193">
        <v>84</v>
      </c>
      <c r="W16" s="193" t="s">
        <v>459</v>
      </c>
      <c r="X16" s="193" t="s">
        <v>274</v>
      </c>
      <c r="Y16" s="193" t="s">
        <v>194</v>
      </c>
      <c r="Z16" s="193" t="s">
        <v>458</v>
      </c>
      <c r="AA16" s="192" t="s">
        <v>211</v>
      </c>
    </row>
    <row r="17" spans="1:27" s="177" customFormat="1" ht="35.1" customHeight="1">
      <c r="A17" s="193">
        <v>13</v>
      </c>
      <c r="B17" s="195" t="s">
        <v>470</v>
      </c>
      <c r="C17" s="193" t="s">
        <v>303</v>
      </c>
      <c r="D17" s="193" t="s">
        <v>194</v>
      </c>
      <c r="E17" s="193" t="s">
        <v>281</v>
      </c>
      <c r="F17" s="194" t="s">
        <v>186</v>
      </c>
      <c r="H17" s="193">
        <v>37</v>
      </c>
      <c r="I17" s="193" t="s">
        <v>469</v>
      </c>
      <c r="J17" s="193" t="s">
        <v>219</v>
      </c>
      <c r="K17" s="193" t="s">
        <v>218</v>
      </c>
      <c r="L17" s="193" t="s">
        <v>240</v>
      </c>
      <c r="M17" s="192" t="s">
        <v>81</v>
      </c>
      <c r="O17" s="193">
        <v>61</v>
      </c>
      <c r="P17" s="193" t="s">
        <v>461</v>
      </c>
      <c r="Q17" s="193" t="s">
        <v>460</v>
      </c>
      <c r="R17" s="193" t="s">
        <v>175</v>
      </c>
      <c r="S17" s="193" t="s">
        <v>215</v>
      </c>
      <c r="T17" s="192" t="s">
        <v>81</v>
      </c>
      <c r="V17" s="193">
        <v>85</v>
      </c>
      <c r="W17" s="195" t="s">
        <v>454</v>
      </c>
      <c r="X17" s="193" t="s">
        <v>453</v>
      </c>
      <c r="Y17" s="193" t="s">
        <v>222</v>
      </c>
      <c r="Z17" s="193" t="s">
        <v>174</v>
      </c>
      <c r="AA17" s="194" t="s">
        <v>81</v>
      </c>
    </row>
    <row r="18" spans="1:27" s="177" customFormat="1" ht="35.1" customHeight="1">
      <c r="A18" s="193">
        <v>14</v>
      </c>
      <c r="B18" s="195" t="s">
        <v>464</v>
      </c>
      <c r="C18" s="193" t="s">
        <v>274</v>
      </c>
      <c r="D18" s="193" t="s">
        <v>194</v>
      </c>
      <c r="E18" s="193" t="s">
        <v>463</v>
      </c>
      <c r="F18" s="194" t="s">
        <v>186</v>
      </c>
      <c r="H18" s="193">
        <v>38</v>
      </c>
      <c r="I18" s="193" t="s">
        <v>462</v>
      </c>
      <c r="J18" s="193" t="s">
        <v>195</v>
      </c>
      <c r="K18" s="193" t="s">
        <v>194</v>
      </c>
      <c r="L18" s="193" t="s">
        <v>190</v>
      </c>
      <c r="M18" s="192" t="s">
        <v>81</v>
      </c>
      <c r="O18" s="193">
        <v>62</v>
      </c>
      <c r="P18" s="193" t="s">
        <v>455</v>
      </c>
      <c r="Q18" s="193" t="s">
        <v>238</v>
      </c>
      <c r="R18" s="193" t="s">
        <v>218</v>
      </c>
      <c r="S18" s="193" t="s">
        <v>190</v>
      </c>
      <c r="T18" s="192" t="s">
        <v>81</v>
      </c>
      <c r="V18" s="193">
        <v>86</v>
      </c>
      <c r="W18" s="195" t="s">
        <v>447</v>
      </c>
      <c r="X18" s="195" t="s">
        <v>414</v>
      </c>
      <c r="Y18" s="195" t="s">
        <v>194</v>
      </c>
      <c r="Z18" s="195" t="s">
        <v>295</v>
      </c>
      <c r="AA18" s="194" t="s">
        <v>186</v>
      </c>
    </row>
    <row r="19" spans="1:27" s="177" customFormat="1" ht="35.1" customHeight="1">
      <c r="A19" s="193">
        <v>15</v>
      </c>
      <c r="B19" s="195" t="s">
        <v>457</v>
      </c>
      <c r="C19" s="195" t="s">
        <v>451</v>
      </c>
      <c r="D19" s="195" t="s">
        <v>183</v>
      </c>
      <c r="E19" s="195" t="s">
        <v>206</v>
      </c>
      <c r="F19" s="194" t="s">
        <v>242</v>
      </c>
      <c r="H19" s="193">
        <v>39</v>
      </c>
      <c r="I19" s="193" t="s">
        <v>456</v>
      </c>
      <c r="J19" s="193" t="s">
        <v>184</v>
      </c>
      <c r="K19" s="193" t="s">
        <v>183</v>
      </c>
      <c r="L19" s="193" t="s">
        <v>200</v>
      </c>
      <c r="M19" s="192" t="s">
        <v>181</v>
      </c>
      <c r="O19" s="193">
        <v>63</v>
      </c>
      <c r="P19" s="193" t="s">
        <v>448</v>
      </c>
      <c r="Q19" s="193" t="s">
        <v>290</v>
      </c>
      <c r="R19" s="193" t="s">
        <v>194</v>
      </c>
      <c r="S19" s="193" t="s">
        <v>190</v>
      </c>
      <c r="T19" s="192" t="s">
        <v>81</v>
      </c>
      <c r="V19" s="193">
        <v>87</v>
      </c>
      <c r="W19" s="193" t="s">
        <v>441</v>
      </c>
      <c r="X19" s="193" t="s">
        <v>209</v>
      </c>
      <c r="Y19" s="193" t="s">
        <v>175</v>
      </c>
      <c r="Z19" s="193" t="s">
        <v>174</v>
      </c>
      <c r="AA19" s="192" t="s">
        <v>202</v>
      </c>
    </row>
    <row r="20" spans="1:27" s="177" customFormat="1" ht="35.1" customHeight="1">
      <c r="A20" s="193">
        <v>16</v>
      </c>
      <c r="B20" s="193" t="s">
        <v>452</v>
      </c>
      <c r="C20" s="193" t="s">
        <v>451</v>
      </c>
      <c r="D20" s="193" t="s">
        <v>183</v>
      </c>
      <c r="E20" s="193" t="s">
        <v>206</v>
      </c>
      <c r="F20" s="192" t="s">
        <v>205</v>
      </c>
      <c r="H20" s="193">
        <v>40</v>
      </c>
      <c r="I20" s="193" t="s">
        <v>450</v>
      </c>
      <c r="J20" s="193" t="s">
        <v>274</v>
      </c>
      <c r="K20" s="193" t="s">
        <v>194</v>
      </c>
      <c r="L20" s="193" t="s">
        <v>449</v>
      </c>
      <c r="M20" s="192" t="s">
        <v>186</v>
      </c>
      <c r="O20" s="193">
        <v>64</v>
      </c>
      <c r="P20" s="193" t="s">
        <v>442</v>
      </c>
      <c r="Q20" s="193" t="s">
        <v>176</v>
      </c>
      <c r="R20" s="193" t="s">
        <v>175</v>
      </c>
      <c r="S20" s="193" t="s">
        <v>190</v>
      </c>
      <c r="T20" s="192" t="s">
        <v>81</v>
      </c>
      <c r="V20" s="193">
        <v>88</v>
      </c>
      <c r="W20" s="193" t="s">
        <v>437</v>
      </c>
      <c r="X20" s="193" t="s">
        <v>429</v>
      </c>
      <c r="Y20" s="193" t="s">
        <v>194</v>
      </c>
      <c r="Z20" s="193" t="s">
        <v>174</v>
      </c>
      <c r="AA20" s="192" t="s">
        <v>81</v>
      </c>
    </row>
    <row r="21" spans="1:27" s="177" customFormat="1" ht="35.1" customHeight="1">
      <c r="A21" s="193">
        <v>17</v>
      </c>
      <c r="B21" s="193" t="s">
        <v>446</v>
      </c>
      <c r="C21" s="193" t="s">
        <v>297</v>
      </c>
      <c r="D21" s="193" t="s">
        <v>194</v>
      </c>
      <c r="E21" s="193" t="s">
        <v>215</v>
      </c>
      <c r="F21" s="192" t="s">
        <v>211</v>
      </c>
      <c r="H21" s="193">
        <v>41</v>
      </c>
      <c r="I21" s="195" t="s">
        <v>445</v>
      </c>
      <c r="J21" s="193" t="s">
        <v>297</v>
      </c>
      <c r="K21" s="193" t="s">
        <v>194</v>
      </c>
      <c r="L21" s="193" t="s">
        <v>444</v>
      </c>
      <c r="M21" s="194" t="s">
        <v>443</v>
      </c>
      <c r="O21" s="193">
        <v>65</v>
      </c>
      <c r="P21" s="195" t="s">
        <v>438</v>
      </c>
      <c r="Q21" s="193" t="s">
        <v>259</v>
      </c>
      <c r="R21" s="193" t="s">
        <v>194</v>
      </c>
      <c r="S21" s="193" t="s">
        <v>190</v>
      </c>
      <c r="T21" s="194" t="s">
        <v>81</v>
      </c>
      <c r="V21" s="193">
        <v>89</v>
      </c>
      <c r="W21" s="193" t="s">
        <v>430</v>
      </c>
      <c r="X21" s="193" t="s">
        <v>429</v>
      </c>
      <c r="Y21" s="193" t="s">
        <v>194</v>
      </c>
      <c r="Z21" s="193" t="s">
        <v>174</v>
      </c>
      <c r="AA21" s="192" t="s">
        <v>81</v>
      </c>
    </row>
    <row r="22" spans="1:27" s="177" customFormat="1" ht="35.1" customHeight="1">
      <c r="A22" s="193">
        <v>18</v>
      </c>
      <c r="B22" s="193" t="s">
        <v>440</v>
      </c>
      <c r="C22" s="193" t="s">
        <v>213</v>
      </c>
      <c r="D22" s="193" t="s">
        <v>63</v>
      </c>
      <c r="E22" s="193" t="s">
        <v>347</v>
      </c>
      <c r="F22" s="192" t="s">
        <v>202</v>
      </c>
      <c r="H22" s="193">
        <v>42</v>
      </c>
      <c r="I22" s="195" t="s">
        <v>439</v>
      </c>
      <c r="J22" s="193" t="s">
        <v>300</v>
      </c>
      <c r="K22" s="193" t="s">
        <v>194</v>
      </c>
      <c r="L22" s="193" t="s">
        <v>200</v>
      </c>
      <c r="M22" s="194" t="s">
        <v>81</v>
      </c>
      <c r="O22" s="193">
        <v>66</v>
      </c>
      <c r="P22" s="195" t="s">
        <v>432</v>
      </c>
      <c r="Q22" s="195" t="s">
        <v>285</v>
      </c>
      <c r="R22" s="195" t="s">
        <v>183</v>
      </c>
      <c r="S22" s="195" t="s">
        <v>431</v>
      </c>
      <c r="T22" s="194">
        <v>5</v>
      </c>
      <c r="V22" s="193">
        <v>90</v>
      </c>
      <c r="W22" s="193" t="s">
        <v>422</v>
      </c>
      <c r="X22" s="193" t="s">
        <v>238</v>
      </c>
      <c r="Y22" s="193" t="s">
        <v>218</v>
      </c>
      <c r="Z22" s="193" t="s">
        <v>174</v>
      </c>
      <c r="AA22" s="192" t="s">
        <v>81</v>
      </c>
    </row>
    <row r="23" spans="1:27" s="177" customFormat="1" ht="35.1" customHeight="1">
      <c r="A23" s="193">
        <v>19</v>
      </c>
      <c r="B23" s="193" t="s">
        <v>436</v>
      </c>
      <c r="C23" s="193" t="s">
        <v>359</v>
      </c>
      <c r="D23" s="193" t="s">
        <v>222</v>
      </c>
      <c r="E23" s="193" t="s">
        <v>206</v>
      </c>
      <c r="F23" s="192" t="s">
        <v>242</v>
      </c>
      <c r="H23" s="193">
        <v>43</v>
      </c>
      <c r="I23" s="195" t="s">
        <v>435</v>
      </c>
      <c r="J23" s="195" t="s">
        <v>434</v>
      </c>
      <c r="K23" s="195" t="s">
        <v>194</v>
      </c>
      <c r="L23" s="195" t="s">
        <v>433</v>
      </c>
      <c r="M23" s="194" t="s">
        <v>186</v>
      </c>
      <c r="O23" s="193">
        <v>67</v>
      </c>
      <c r="P23" s="193" t="s">
        <v>423</v>
      </c>
      <c r="Q23" s="193" t="s">
        <v>290</v>
      </c>
      <c r="R23" s="193" t="s">
        <v>194</v>
      </c>
      <c r="S23" s="193" t="s">
        <v>190</v>
      </c>
      <c r="T23" s="192" t="s">
        <v>81</v>
      </c>
      <c r="V23" s="193">
        <v>91</v>
      </c>
      <c r="W23" s="195" t="s">
        <v>418</v>
      </c>
      <c r="X23" s="193" t="s">
        <v>238</v>
      </c>
      <c r="Y23" s="193" t="s">
        <v>218</v>
      </c>
      <c r="Z23" s="193" t="s">
        <v>174</v>
      </c>
      <c r="AA23" s="194" t="s">
        <v>81</v>
      </c>
    </row>
    <row r="24" spans="1:27" s="177" customFormat="1" ht="35.1" customHeight="1">
      <c r="A24" s="193">
        <v>20</v>
      </c>
      <c r="B24" s="195" t="s">
        <v>428</v>
      </c>
      <c r="C24" s="193" t="s">
        <v>427</v>
      </c>
      <c r="D24" s="193" t="s">
        <v>175</v>
      </c>
      <c r="E24" s="193" t="s">
        <v>426</v>
      </c>
      <c r="F24" s="194" t="s">
        <v>81</v>
      </c>
      <c r="H24" s="193">
        <v>44</v>
      </c>
      <c r="I24" s="193" t="s">
        <v>425</v>
      </c>
      <c r="J24" s="193" t="s">
        <v>424</v>
      </c>
      <c r="K24" s="193" t="s">
        <v>175</v>
      </c>
      <c r="L24" s="193" t="s">
        <v>190</v>
      </c>
      <c r="M24" s="192" t="s">
        <v>81</v>
      </c>
      <c r="O24" s="193">
        <v>68</v>
      </c>
      <c r="P24" s="193" t="s">
        <v>419</v>
      </c>
      <c r="Q24" s="193" t="s">
        <v>270</v>
      </c>
      <c r="R24" s="193" t="s">
        <v>222</v>
      </c>
      <c r="S24" s="193" t="s">
        <v>174</v>
      </c>
      <c r="T24" s="192" t="s">
        <v>81</v>
      </c>
      <c r="V24" s="193">
        <v>92</v>
      </c>
      <c r="W24" s="193" t="s">
        <v>410</v>
      </c>
      <c r="X24" s="193" t="s">
        <v>219</v>
      </c>
      <c r="Y24" s="193" t="s">
        <v>218</v>
      </c>
      <c r="Z24" s="193" t="s">
        <v>174</v>
      </c>
      <c r="AA24" s="192" t="s">
        <v>81</v>
      </c>
    </row>
    <row r="25" spans="1:27" s="177" customFormat="1" ht="35.1" customHeight="1">
      <c r="A25" s="193">
        <v>21</v>
      </c>
      <c r="B25" s="195" t="s">
        <v>421</v>
      </c>
      <c r="C25" s="193" t="s">
        <v>420</v>
      </c>
      <c r="D25" s="193" t="s">
        <v>175</v>
      </c>
      <c r="E25" s="193" t="s">
        <v>193</v>
      </c>
      <c r="F25" s="194" t="s">
        <v>81</v>
      </c>
      <c r="H25" s="193">
        <v>45</v>
      </c>
      <c r="I25" s="193" t="s">
        <v>375</v>
      </c>
      <c r="J25" s="193" t="s">
        <v>198</v>
      </c>
      <c r="K25" s="193" t="s">
        <v>183</v>
      </c>
      <c r="L25" s="193" t="s">
        <v>240</v>
      </c>
      <c r="M25" s="192" t="s">
        <v>202</v>
      </c>
      <c r="O25" s="193">
        <v>69</v>
      </c>
      <c r="P25" s="193" t="s">
        <v>412</v>
      </c>
      <c r="Q25" s="193" t="s">
        <v>411</v>
      </c>
      <c r="R25" s="193" t="s">
        <v>222</v>
      </c>
      <c r="S25" s="193" t="s">
        <v>193</v>
      </c>
      <c r="T25" s="192" t="s">
        <v>202</v>
      </c>
      <c r="V25" s="193">
        <v>93</v>
      </c>
      <c r="W25" s="193" t="s">
        <v>404</v>
      </c>
      <c r="X25" s="193" t="s">
        <v>270</v>
      </c>
      <c r="Y25" s="193" t="s">
        <v>222</v>
      </c>
      <c r="Z25" s="193" t="s">
        <v>174</v>
      </c>
      <c r="AA25" s="192" t="s">
        <v>81</v>
      </c>
    </row>
    <row r="26" spans="1:27" s="177" customFormat="1" ht="35.1" customHeight="1">
      <c r="A26" s="193">
        <v>22</v>
      </c>
      <c r="B26" s="195" t="s">
        <v>417</v>
      </c>
      <c r="C26" s="195" t="s">
        <v>416</v>
      </c>
      <c r="D26" s="195" t="s">
        <v>194</v>
      </c>
      <c r="E26" s="195" t="s">
        <v>266</v>
      </c>
      <c r="F26" s="194" t="s">
        <v>181</v>
      </c>
      <c r="H26" s="193">
        <v>46</v>
      </c>
      <c r="I26" s="193" t="s">
        <v>415</v>
      </c>
      <c r="J26" s="193" t="s">
        <v>414</v>
      </c>
      <c r="K26" s="193" t="s">
        <v>194</v>
      </c>
      <c r="L26" s="193" t="s">
        <v>413</v>
      </c>
      <c r="M26" s="192" t="s">
        <v>186</v>
      </c>
      <c r="O26" s="193">
        <v>70</v>
      </c>
      <c r="P26" s="195" t="s">
        <v>406</v>
      </c>
      <c r="Q26" s="193" t="s">
        <v>405</v>
      </c>
      <c r="R26" s="193" t="s">
        <v>222</v>
      </c>
      <c r="S26" s="193" t="s">
        <v>200</v>
      </c>
      <c r="T26" s="194" t="s">
        <v>81</v>
      </c>
      <c r="V26" s="174"/>
      <c r="W26" s="358"/>
      <c r="X26" s="358"/>
      <c r="Y26" s="358"/>
      <c r="Z26" s="358"/>
      <c r="AA26" s="357"/>
    </row>
    <row r="27" spans="1:27" s="177" customFormat="1" ht="35.1" customHeight="1">
      <c r="A27" s="193">
        <v>23</v>
      </c>
      <c r="B27" s="193" t="s">
        <v>409</v>
      </c>
      <c r="C27" s="193" t="s">
        <v>408</v>
      </c>
      <c r="D27" s="193" t="s">
        <v>194</v>
      </c>
      <c r="E27" s="193" t="s">
        <v>221</v>
      </c>
      <c r="F27" s="192" t="s">
        <v>202</v>
      </c>
      <c r="H27" s="193">
        <v>47</v>
      </c>
      <c r="I27" s="193" t="s">
        <v>407</v>
      </c>
      <c r="J27" s="193" t="s">
        <v>405</v>
      </c>
      <c r="K27" s="193" t="s">
        <v>222</v>
      </c>
      <c r="L27" s="193" t="s">
        <v>200</v>
      </c>
      <c r="M27" s="192" t="s">
        <v>81</v>
      </c>
      <c r="O27" s="193">
        <v>71</v>
      </c>
      <c r="P27" s="193" t="s">
        <v>527</v>
      </c>
      <c r="Q27" s="193" t="s">
        <v>184</v>
      </c>
      <c r="R27" s="193" t="s">
        <v>183</v>
      </c>
      <c r="S27" s="193" t="s">
        <v>526</v>
      </c>
      <c r="T27" s="192" t="s">
        <v>197</v>
      </c>
      <c r="V27" s="174"/>
      <c r="AA27" s="178"/>
    </row>
    <row r="28" spans="1:27" s="177" customFormat="1" ht="35.1" customHeight="1">
      <c r="A28" s="193">
        <v>24</v>
      </c>
      <c r="B28" s="193" t="s">
        <v>530</v>
      </c>
      <c r="C28" s="193" t="s">
        <v>414</v>
      </c>
      <c r="D28" s="193" t="s">
        <v>194</v>
      </c>
      <c r="E28" s="193" t="s">
        <v>529</v>
      </c>
      <c r="F28" s="192" t="s">
        <v>186</v>
      </c>
      <c r="H28" s="193">
        <v>48</v>
      </c>
      <c r="I28" s="195" t="s">
        <v>528</v>
      </c>
      <c r="J28" s="193" t="s">
        <v>332</v>
      </c>
      <c r="K28" s="193" t="s">
        <v>175</v>
      </c>
      <c r="L28" s="193" t="s">
        <v>190</v>
      </c>
      <c r="M28" s="194" t="s">
        <v>202</v>
      </c>
      <c r="O28" s="193">
        <v>72</v>
      </c>
      <c r="P28" s="195" t="s">
        <v>521</v>
      </c>
      <c r="Q28" s="195" t="s">
        <v>453</v>
      </c>
      <c r="R28" s="195" t="s">
        <v>222</v>
      </c>
      <c r="S28" s="195" t="s">
        <v>174</v>
      </c>
      <c r="T28" s="194" t="s">
        <v>81</v>
      </c>
      <c r="V28" s="174"/>
      <c r="W28" s="174"/>
      <c r="X28" s="174"/>
      <c r="Y28" s="175"/>
      <c r="Z28" s="174"/>
      <c r="AA28" s="174"/>
    </row>
    <row r="29" spans="1:27" ht="18.75">
      <c r="U29" s="177"/>
    </row>
    <row r="30" spans="1:27" ht="18.75">
      <c r="U30" s="177"/>
    </row>
    <row r="31" spans="1:27" ht="18.75">
      <c r="U31" s="177"/>
    </row>
    <row r="32" spans="1:27" ht="18.75">
      <c r="U32" s="177"/>
    </row>
    <row r="33" spans="9:21" ht="18.75">
      <c r="U33" s="177"/>
    </row>
    <row r="34" spans="9:21" ht="18.75">
      <c r="U34" s="177"/>
    </row>
    <row r="35" spans="9:21" ht="42">
      <c r="I35" s="356"/>
      <c r="J35" s="356"/>
      <c r="K35" s="356"/>
      <c r="L35" s="356"/>
      <c r="M35" s="355"/>
      <c r="U35" s="177"/>
    </row>
    <row r="36" spans="9:21" ht="18.75">
      <c r="U36" s="177"/>
    </row>
    <row r="37" spans="9:21" ht="18.75">
      <c r="U37" s="177"/>
    </row>
    <row r="38" spans="9:21" ht="18.75">
      <c r="U38" s="177"/>
    </row>
    <row r="39" spans="9:21" ht="18.75">
      <c r="U39" s="177"/>
    </row>
    <row r="40" spans="9:21" ht="18.75">
      <c r="U40" s="177"/>
    </row>
    <row r="41" spans="9:21" ht="18.75">
      <c r="U41" s="177"/>
    </row>
    <row r="42" spans="9:21" ht="18.75">
      <c r="U42" s="177"/>
    </row>
    <row r="43" spans="9:21" ht="18.75">
      <c r="U43" s="177"/>
    </row>
    <row r="44" spans="9:21" ht="18.75">
      <c r="U44" s="177"/>
    </row>
    <row r="45" spans="9:21" ht="18.75">
      <c r="U45" s="177"/>
    </row>
    <row r="46" spans="9:21" ht="18.75">
      <c r="U46" s="177"/>
    </row>
    <row r="47" spans="9:21" ht="18.75">
      <c r="U47" s="177"/>
    </row>
  </sheetData>
  <mergeCells count="2">
    <mergeCell ref="A1:AA1"/>
    <mergeCell ref="A2:F2"/>
  </mergeCells>
  <phoneticPr fontId="2"/>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D9D0-D5C9-4843-BECA-DEB2339E9993}">
  <sheetPr>
    <tabColor rgb="FF0070C0"/>
    <pageSetUpPr fitToPage="1"/>
  </sheetPr>
  <dimension ref="A1:N54"/>
  <sheetViews>
    <sheetView zoomScaleNormal="100" zoomScaleSheetLayoutView="90" workbookViewId="0">
      <selection activeCell="G9" sqref="G9"/>
    </sheetView>
  </sheetViews>
  <sheetFormatPr defaultColWidth="8.25" defaultRowHeight="14.25"/>
  <cols>
    <col min="1" max="1" width="4.625" style="199" customWidth="1"/>
    <col min="2" max="2" width="16.875" style="199" customWidth="1"/>
    <col min="3" max="3" width="16.875" style="200" customWidth="1"/>
    <col min="4" max="4" width="4" style="200" customWidth="1"/>
    <col min="5" max="5" width="4.25" style="200" customWidth="1"/>
    <col min="6" max="6" width="4.625" style="198" customWidth="1"/>
    <col min="7" max="7" width="2.125" style="199" customWidth="1"/>
    <col min="8" max="8" width="5.125" style="199" customWidth="1"/>
    <col min="9" max="10" width="16.75" style="199" customWidth="1"/>
    <col min="11" max="11" width="4" style="199" customWidth="1"/>
    <col min="12" max="12" width="4.25" style="199" customWidth="1"/>
    <col min="13" max="13" width="4.625" style="198" customWidth="1"/>
    <col min="14" max="14" width="10.75" style="197" customWidth="1"/>
    <col min="15" max="16384" width="8.25" style="197"/>
  </cols>
  <sheetData>
    <row r="1" spans="1:14" ht="28.5">
      <c r="A1" s="351" t="s">
        <v>628</v>
      </c>
      <c r="B1" s="351"/>
      <c r="C1" s="351"/>
      <c r="D1" s="351"/>
      <c r="E1" s="351"/>
      <c r="F1" s="351"/>
      <c r="G1" s="351"/>
      <c r="H1" s="351"/>
      <c r="I1" s="351"/>
      <c r="J1" s="351"/>
      <c r="K1" s="351"/>
      <c r="L1" s="351"/>
      <c r="M1" s="351"/>
    </row>
    <row r="2" spans="1:14" ht="14.25" customHeight="1">
      <c r="A2" s="243"/>
      <c r="B2" s="243"/>
      <c r="C2" s="243"/>
      <c r="D2" s="243"/>
      <c r="E2" s="243"/>
      <c r="F2" s="243"/>
      <c r="G2" s="241"/>
      <c r="H2" s="352"/>
      <c r="I2" s="352"/>
      <c r="J2" s="352"/>
      <c r="K2" s="352"/>
      <c r="L2" s="352"/>
      <c r="M2" s="352"/>
      <c r="N2" s="242"/>
    </row>
    <row r="3" spans="1:14" ht="7.5" customHeight="1">
      <c r="A3" s="212"/>
      <c r="B3" s="212"/>
      <c r="C3" s="212"/>
      <c r="D3" s="212"/>
      <c r="E3" s="212"/>
      <c r="F3" s="212"/>
      <c r="G3" s="241"/>
      <c r="H3" s="241"/>
      <c r="I3" s="241"/>
      <c r="J3" s="241"/>
      <c r="K3" s="241"/>
      <c r="L3" s="241"/>
      <c r="M3" s="241"/>
      <c r="N3" s="201"/>
    </row>
    <row r="4" spans="1:14" ht="16.7" customHeight="1">
      <c r="A4" s="239" t="s">
        <v>627</v>
      </c>
      <c r="B4" s="239" t="s">
        <v>626</v>
      </c>
      <c r="C4" s="239" t="s">
        <v>625</v>
      </c>
      <c r="D4" s="240" t="s">
        <v>44</v>
      </c>
      <c r="E4" s="237" t="s">
        <v>624</v>
      </c>
      <c r="F4" s="239" t="s">
        <v>623</v>
      </c>
      <c r="G4" s="212"/>
      <c r="H4" s="239" t="s">
        <v>627</v>
      </c>
      <c r="I4" s="236" t="s">
        <v>626</v>
      </c>
      <c r="J4" s="236" t="s">
        <v>625</v>
      </c>
      <c r="K4" s="238" t="s">
        <v>44</v>
      </c>
      <c r="L4" s="237" t="s">
        <v>624</v>
      </c>
      <c r="M4" s="236" t="s">
        <v>623</v>
      </c>
      <c r="N4" s="201"/>
    </row>
    <row r="5" spans="1:14" ht="16.7" customHeight="1">
      <c r="A5" s="211">
        <v>1</v>
      </c>
      <c r="B5" s="234" t="s">
        <v>269</v>
      </c>
      <c r="C5" s="235" t="s">
        <v>198</v>
      </c>
      <c r="D5" s="234" t="s">
        <v>183</v>
      </c>
      <c r="E5" s="234"/>
      <c r="F5" s="233">
        <v>6</v>
      </c>
      <c r="G5" s="232"/>
      <c r="H5" s="211">
        <v>51</v>
      </c>
      <c r="I5" s="218" t="s">
        <v>622</v>
      </c>
      <c r="J5" s="218" t="s">
        <v>542</v>
      </c>
      <c r="K5" s="218" t="s">
        <v>194</v>
      </c>
      <c r="L5" s="218"/>
      <c r="M5" s="217">
        <v>4</v>
      </c>
      <c r="N5" s="201"/>
    </row>
    <row r="6" spans="1:14" ht="16.7" customHeight="1">
      <c r="A6" s="208">
        <v>2</v>
      </c>
      <c r="B6" s="229" t="s">
        <v>621</v>
      </c>
      <c r="C6" s="229" t="s">
        <v>191</v>
      </c>
      <c r="D6" s="229" t="s">
        <v>183</v>
      </c>
      <c r="E6" s="229"/>
      <c r="F6" s="231">
        <v>5</v>
      </c>
      <c r="G6" s="212"/>
      <c r="H6" s="208">
        <v>52</v>
      </c>
      <c r="I6" s="210" t="s">
        <v>620</v>
      </c>
      <c r="J6" s="210" t="s">
        <v>563</v>
      </c>
      <c r="K6" s="210" t="s">
        <v>222</v>
      </c>
      <c r="L6" s="210"/>
      <c r="M6" s="209">
        <v>6</v>
      </c>
      <c r="N6" s="201"/>
    </row>
    <row r="7" spans="1:14" ht="16.7" customHeight="1">
      <c r="A7" s="208">
        <v>3</v>
      </c>
      <c r="B7" s="229" t="s">
        <v>320</v>
      </c>
      <c r="C7" s="229" t="s">
        <v>184</v>
      </c>
      <c r="D7" s="229" t="s">
        <v>183</v>
      </c>
      <c r="E7" s="229"/>
      <c r="F7" s="231">
        <v>6</v>
      </c>
      <c r="G7" s="212"/>
      <c r="H7" s="208">
        <v>53</v>
      </c>
      <c r="I7" s="216" t="s">
        <v>619</v>
      </c>
      <c r="J7" s="210" t="s">
        <v>480</v>
      </c>
      <c r="K7" s="210" t="s">
        <v>218</v>
      </c>
      <c r="L7" s="210"/>
      <c r="M7" s="213">
        <v>2</v>
      </c>
      <c r="N7" s="201"/>
    </row>
    <row r="8" spans="1:14" ht="16.7" customHeight="1">
      <c r="A8" s="211">
        <v>4</v>
      </c>
      <c r="B8" s="229" t="s">
        <v>275</v>
      </c>
      <c r="C8" s="229" t="s">
        <v>274</v>
      </c>
      <c r="D8" s="229" t="s">
        <v>194</v>
      </c>
      <c r="E8" s="229"/>
      <c r="F8" s="231">
        <v>4</v>
      </c>
      <c r="G8" s="212"/>
      <c r="H8" s="211">
        <v>54</v>
      </c>
      <c r="I8" s="210" t="s">
        <v>618</v>
      </c>
      <c r="J8" s="210" t="s">
        <v>556</v>
      </c>
      <c r="K8" s="210" t="s">
        <v>175</v>
      </c>
      <c r="L8" s="210"/>
      <c r="M8" s="213">
        <v>5</v>
      </c>
      <c r="N8" s="201"/>
    </row>
    <row r="9" spans="1:14" ht="16.7" customHeight="1">
      <c r="A9" s="208">
        <v>5</v>
      </c>
      <c r="B9" s="229" t="s">
        <v>250</v>
      </c>
      <c r="C9" s="229" t="s">
        <v>405</v>
      </c>
      <c r="D9" s="229" t="s">
        <v>222</v>
      </c>
      <c r="E9" s="229"/>
      <c r="F9" s="231">
        <v>6</v>
      </c>
      <c r="G9" s="212"/>
      <c r="H9" s="208">
        <v>55</v>
      </c>
      <c r="I9" s="210" t="s">
        <v>617</v>
      </c>
      <c r="J9" s="215" t="s">
        <v>285</v>
      </c>
      <c r="K9" s="210" t="s">
        <v>183</v>
      </c>
      <c r="L9" s="210"/>
      <c r="M9" s="213">
        <v>5</v>
      </c>
      <c r="N9" s="201"/>
    </row>
    <row r="10" spans="1:14" ht="16.7" customHeight="1">
      <c r="A10" s="208">
        <v>6</v>
      </c>
      <c r="B10" s="229" t="s">
        <v>616</v>
      </c>
      <c r="C10" s="229" t="s">
        <v>184</v>
      </c>
      <c r="D10" s="229" t="s">
        <v>183</v>
      </c>
      <c r="E10" s="229"/>
      <c r="F10" s="228">
        <v>6</v>
      </c>
      <c r="G10" s="212"/>
      <c r="H10" s="208">
        <v>56</v>
      </c>
      <c r="I10" s="218" t="s">
        <v>615</v>
      </c>
      <c r="J10" s="218" t="s">
        <v>434</v>
      </c>
      <c r="K10" s="218" t="s">
        <v>194</v>
      </c>
      <c r="L10" s="218"/>
      <c r="M10" s="217">
        <v>3</v>
      </c>
      <c r="N10" s="201"/>
    </row>
    <row r="11" spans="1:14" ht="16.7" customHeight="1">
      <c r="A11" s="211">
        <v>7</v>
      </c>
      <c r="B11" s="229" t="s">
        <v>312</v>
      </c>
      <c r="C11" s="229" t="s">
        <v>311</v>
      </c>
      <c r="D11" s="229" t="s">
        <v>194</v>
      </c>
      <c r="E11" s="229"/>
      <c r="F11" s="228">
        <v>6</v>
      </c>
      <c r="G11" s="212"/>
      <c r="H11" s="211">
        <v>57</v>
      </c>
      <c r="I11" s="210" t="s">
        <v>614</v>
      </c>
      <c r="J11" s="210" t="s">
        <v>609</v>
      </c>
      <c r="K11" s="210" t="s">
        <v>222</v>
      </c>
      <c r="L11" s="210"/>
      <c r="M11" s="209">
        <v>6</v>
      </c>
      <c r="N11" s="201"/>
    </row>
    <row r="12" spans="1:14" ht="16.7" customHeight="1">
      <c r="A12" s="208">
        <v>8</v>
      </c>
      <c r="B12" s="229" t="s">
        <v>613</v>
      </c>
      <c r="C12" s="229" t="s">
        <v>213</v>
      </c>
      <c r="D12" s="229" t="s">
        <v>63</v>
      </c>
      <c r="E12" s="229"/>
      <c r="F12" s="228">
        <v>6</v>
      </c>
      <c r="G12" s="212"/>
      <c r="H12" s="208">
        <v>58</v>
      </c>
      <c r="I12" s="210" t="s">
        <v>612</v>
      </c>
      <c r="J12" s="215" t="s">
        <v>270</v>
      </c>
      <c r="K12" s="210" t="s">
        <v>222</v>
      </c>
      <c r="L12" s="210"/>
      <c r="M12" s="213">
        <v>6</v>
      </c>
      <c r="N12" s="201"/>
    </row>
    <row r="13" spans="1:14" ht="16.7" customHeight="1">
      <c r="A13" s="208">
        <v>9</v>
      </c>
      <c r="B13" s="229" t="s">
        <v>267</v>
      </c>
      <c r="C13" s="229" t="s">
        <v>213</v>
      </c>
      <c r="D13" s="229" t="s">
        <v>63</v>
      </c>
      <c r="E13" s="229"/>
      <c r="F13" s="228">
        <v>4</v>
      </c>
      <c r="G13" s="212"/>
      <c r="H13" s="208">
        <v>59</v>
      </c>
      <c r="I13" s="216" t="s">
        <v>611</v>
      </c>
      <c r="J13" s="216" t="s">
        <v>184</v>
      </c>
      <c r="K13" s="210" t="s">
        <v>183</v>
      </c>
      <c r="L13" s="210"/>
      <c r="M13" s="213">
        <v>6</v>
      </c>
      <c r="N13" s="201"/>
    </row>
    <row r="14" spans="1:14" ht="16.7" customHeight="1">
      <c r="A14" s="211">
        <v>10</v>
      </c>
      <c r="B14" s="229" t="s">
        <v>386</v>
      </c>
      <c r="C14" s="229" t="s">
        <v>285</v>
      </c>
      <c r="D14" s="229" t="s">
        <v>183</v>
      </c>
      <c r="E14" s="229"/>
      <c r="F14" s="228">
        <v>6</v>
      </c>
      <c r="G14" s="212"/>
      <c r="H14" s="211">
        <v>60</v>
      </c>
      <c r="I14" s="216" t="s">
        <v>610</v>
      </c>
      <c r="J14" s="216" t="s">
        <v>609</v>
      </c>
      <c r="K14" s="210" t="s">
        <v>222</v>
      </c>
      <c r="L14" s="210"/>
      <c r="M14" s="209">
        <v>6</v>
      </c>
      <c r="N14" s="201"/>
    </row>
    <row r="15" spans="1:14" ht="16.7" customHeight="1">
      <c r="A15" s="208">
        <v>11</v>
      </c>
      <c r="B15" s="229" t="s">
        <v>226</v>
      </c>
      <c r="C15" s="229" t="s">
        <v>184</v>
      </c>
      <c r="D15" s="229" t="s">
        <v>183</v>
      </c>
      <c r="E15" s="229"/>
      <c r="F15" s="228">
        <v>6</v>
      </c>
      <c r="G15" s="212"/>
      <c r="H15" s="208">
        <v>61</v>
      </c>
      <c r="I15" s="210" t="s">
        <v>608</v>
      </c>
      <c r="J15" s="210" t="s">
        <v>238</v>
      </c>
      <c r="K15" s="210" t="s">
        <v>218</v>
      </c>
      <c r="L15" s="210"/>
      <c r="M15" s="209">
        <v>6</v>
      </c>
      <c r="N15" s="201"/>
    </row>
    <row r="16" spans="1:14" ht="16.7" customHeight="1">
      <c r="A16" s="208">
        <v>12</v>
      </c>
      <c r="B16" s="229" t="s">
        <v>296</v>
      </c>
      <c r="C16" s="229" t="s">
        <v>405</v>
      </c>
      <c r="D16" s="229" t="s">
        <v>222</v>
      </c>
      <c r="E16" s="229"/>
      <c r="F16" s="228">
        <v>5</v>
      </c>
      <c r="G16" s="212"/>
      <c r="H16" s="208">
        <v>62</v>
      </c>
      <c r="I16" s="210" t="s">
        <v>607</v>
      </c>
      <c r="J16" s="210" t="s">
        <v>270</v>
      </c>
      <c r="K16" s="210" t="s">
        <v>222</v>
      </c>
      <c r="L16" s="210"/>
      <c r="M16" s="213">
        <v>6</v>
      </c>
      <c r="N16" s="201"/>
    </row>
    <row r="17" spans="1:14" ht="16.7" customHeight="1">
      <c r="A17" s="211">
        <v>13</v>
      </c>
      <c r="B17" s="229" t="s">
        <v>378</v>
      </c>
      <c r="C17" s="229" t="s">
        <v>213</v>
      </c>
      <c r="D17" s="229" t="s">
        <v>63</v>
      </c>
      <c r="E17" s="229"/>
      <c r="F17" s="228">
        <v>4</v>
      </c>
      <c r="G17" s="212"/>
      <c r="H17" s="211">
        <v>63</v>
      </c>
      <c r="I17" s="210" t="s">
        <v>606</v>
      </c>
      <c r="J17" s="210" t="s">
        <v>556</v>
      </c>
      <c r="K17" s="210" t="s">
        <v>175</v>
      </c>
      <c r="L17" s="210"/>
      <c r="M17" s="209">
        <v>4</v>
      </c>
      <c r="N17" s="201"/>
    </row>
    <row r="18" spans="1:14" ht="16.7" customHeight="1">
      <c r="A18" s="211">
        <v>14</v>
      </c>
      <c r="B18" s="229" t="s">
        <v>189</v>
      </c>
      <c r="C18" s="229" t="s">
        <v>188</v>
      </c>
      <c r="D18" s="229" t="s">
        <v>63</v>
      </c>
      <c r="E18" s="229"/>
      <c r="F18" s="228">
        <v>6</v>
      </c>
      <c r="G18" s="212"/>
      <c r="H18" s="208">
        <v>64</v>
      </c>
      <c r="I18" s="210" t="s">
        <v>605</v>
      </c>
      <c r="J18" s="215" t="s">
        <v>262</v>
      </c>
      <c r="K18" s="210" t="s">
        <v>222</v>
      </c>
      <c r="L18" s="210"/>
      <c r="M18" s="213">
        <v>4</v>
      </c>
      <c r="N18" s="201"/>
    </row>
    <row r="19" spans="1:14" ht="16.7" customHeight="1">
      <c r="A19" s="208">
        <v>15</v>
      </c>
      <c r="B19" s="229" t="s">
        <v>304</v>
      </c>
      <c r="C19" s="229" t="s">
        <v>434</v>
      </c>
      <c r="D19" s="229" t="s">
        <v>194</v>
      </c>
      <c r="E19" s="229"/>
      <c r="F19" s="228">
        <v>4</v>
      </c>
      <c r="G19" s="212"/>
      <c r="H19" s="208">
        <v>65</v>
      </c>
      <c r="I19" s="210" t="s">
        <v>604</v>
      </c>
      <c r="J19" s="210" t="s">
        <v>285</v>
      </c>
      <c r="K19" s="210" t="s">
        <v>183</v>
      </c>
      <c r="L19" s="210"/>
      <c r="M19" s="213">
        <v>6</v>
      </c>
      <c r="N19" s="201"/>
    </row>
    <row r="20" spans="1:14" ht="16.7" customHeight="1">
      <c r="A20" s="208">
        <v>16</v>
      </c>
      <c r="B20" s="229" t="s">
        <v>354</v>
      </c>
      <c r="C20" s="229" t="s">
        <v>184</v>
      </c>
      <c r="D20" s="229" t="s">
        <v>183</v>
      </c>
      <c r="E20" s="229"/>
      <c r="F20" s="228">
        <v>5</v>
      </c>
      <c r="G20" s="230"/>
      <c r="H20" s="211">
        <v>66</v>
      </c>
      <c r="I20" s="216" t="s">
        <v>603</v>
      </c>
      <c r="J20" s="210" t="s">
        <v>184</v>
      </c>
      <c r="K20" s="210" t="s">
        <v>183</v>
      </c>
      <c r="L20" s="210"/>
      <c r="M20" s="213">
        <v>3</v>
      </c>
      <c r="N20" s="201"/>
    </row>
    <row r="21" spans="1:14" ht="16.7" customHeight="1">
      <c r="A21" s="208">
        <v>17</v>
      </c>
      <c r="B21" s="229" t="s">
        <v>316</v>
      </c>
      <c r="C21" s="229" t="s">
        <v>188</v>
      </c>
      <c r="D21" s="229" t="s">
        <v>63</v>
      </c>
      <c r="E21" s="229"/>
      <c r="F21" s="228">
        <v>6</v>
      </c>
      <c r="G21" s="230"/>
      <c r="H21" s="208">
        <v>67</v>
      </c>
      <c r="I21" s="210" t="s">
        <v>602</v>
      </c>
      <c r="J21" s="215" t="s">
        <v>601</v>
      </c>
      <c r="K21" s="210" t="s">
        <v>183</v>
      </c>
      <c r="L21" s="210"/>
      <c r="M21" s="213">
        <v>5</v>
      </c>
      <c r="N21" s="201"/>
    </row>
    <row r="22" spans="1:14" ht="16.7" customHeight="1">
      <c r="A22" s="208">
        <v>18</v>
      </c>
      <c r="B22" s="229" t="s">
        <v>214</v>
      </c>
      <c r="C22" s="229" t="s">
        <v>213</v>
      </c>
      <c r="D22" s="229" t="s">
        <v>63</v>
      </c>
      <c r="E22" s="229"/>
      <c r="F22" s="228">
        <v>5</v>
      </c>
      <c r="G22" s="212"/>
      <c r="H22" s="208">
        <v>68</v>
      </c>
      <c r="I22" s="216" t="s">
        <v>600</v>
      </c>
      <c r="J22" s="216" t="s">
        <v>285</v>
      </c>
      <c r="K22" s="210" t="s">
        <v>183</v>
      </c>
      <c r="L22" s="210"/>
      <c r="M22" s="209">
        <v>5</v>
      </c>
      <c r="N22" s="201"/>
    </row>
    <row r="23" spans="1:14" ht="16.7" customHeight="1">
      <c r="A23" s="211">
        <v>19</v>
      </c>
      <c r="B23" s="229" t="s">
        <v>318</v>
      </c>
      <c r="C23" s="229" t="s">
        <v>198</v>
      </c>
      <c r="D23" s="229" t="s">
        <v>183</v>
      </c>
      <c r="E23" s="229"/>
      <c r="F23" s="228">
        <v>5</v>
      </c>
      <c r="G23" s="212"/>
      <c r="H23" s="211">
        <v>69</v>
      </c>
      <c r="I23" s="210" t="s">
        <v>599</v>
      </c>
      <c r="J23" s="215" t="s">
        <v>434</v>
      </c>
      <c r="K23" s="210" t="s">
        <v>194</v>
      </c>
      <c r="L23" s="210"/>
      <c r="M23" s="213">
        <v>6</v>
      </c>
      <c r="N23" s="201"/>
    </row>
    <row r="24" spans="1:14" ht="16.7" customHeight="1">
      <c r="A24" s="208">
        <v>20</v>
      </c>
      <c r="B24" s="227" t="s">
        <v>360</v>
      </c>
      <c r="C24" s="227" t="s">
        <v>213</v>
      </c>
      <c r="D24" s="227" t="s">
        <v>63</v>
      </c>
      <c r="E24" s="227"/>
      <c r="F24" s="226">
        <v>4</v>
      </c>
      <c r="G24" s="212"/>
      <c r="H24" s="208">
        <v>70</v>
      </c>
      <c r="I24" s="210" t="s">
        <v>598</v>
      </c>
      <c r="J24" s="210" t="s">
        <v>556</v>
      </c>
      <c r="K24" s="210" t="s">
        <v>175</v>
      </c>
      <c r="L24" s="210"/>
      <c r="M24" s="213">
        <v>4</v>
      </c>
      <c r="N24" s="201"/>
    </row>
    <row r="25" spans="1:14" ht="16.7" customHeight="1">
      <c r="A25" s="208">
        <v>21</v>
      </c>
      <c r="B25" s="218" t="s">
        <v>597</v>
      </c>
      <c r="C25" s="218" t="s">
        <v>213</v>
      </c>
      <c r="D25" s="218" t="s">
        <v>63</v>
      </c>
      <c r="E25" s="218"/>
      <c r="F25" s="225">
        <v>6</v>
      </c>
      <c r="G25" s="212"/>
      <c r="H25" s="208">
        <v>71</v>
      </c>
      <c r="I25" s="216" t="s">
        <v>596</v>
      </c>
      <c r="J25" s="210" t="s">
        <v>285</v>
      </c>
      <c r="K25" s="210" t="s">
        <v>183</v>
      </c>
      <c r="L25" s="210"/>
      <c r="M25" s="213">
        <v>3</v>
      </c>
      <c r="N25" s="201"/>
    </row>
    <row r="26" spans="1:14" ht="16.7" customHeight="1">
      <c r="A26" s="211">
        <v>22</v>
      </c>
      <c r="B26" s="210" t="s">
        <v>595</v>
      </c>
      <c r="C26" s="210" t="s">
        <v>274</v>
      </c>
      <c r="D26" s="210" t="s">
        <v>194</v>
      </c>
      <c r="E26" s="210"/>
      <c r="F26" s="224">
        <v>6</v>
      </c>
      <c r="G26" s="212"/>
      <c r="H26" s="211">
        <v>72</v>
      </c>
      <c r="I26" s="210" t="s">
        <v>594</v>
      </c>
      <c r="J26" s="210" t="s">
        <v>270</v>
      </c>
      <c r="K26" s="210" t="s">
        <v>222</v>
      </c>
      <c r="L26" s="210"/>
      <c r="M26" s="213">
        <v>3</v>
      </c>
      <c r="N26" s="201"/>
    </row>
    <row r="27" spans="1:14" ht="16.7" customHeight="1">
      <c r="A27" s="208">
        <v>23</v>
      </c>
      <c r="B27" s="210" t="s">
        <v>593</v>
      </c>
      <c r="C27" s="210" t="s">
        <v>297</v>
      </c>
      <c r="D27" s="210" t="s">
        <v>194</v>
      </c>
      <c r="E27" s="210"/>
      <c r="F27" s="224">
        <v>5</v>
      </c>
      <c r="G27" s="212"/>
      <c r="H27" s="208">
        <v>73</v>
      </c>
      <c r="I27" s="210" t="s">
        <v>592</v>
      </c>
      <c r="J27" s="210" t="s">
        <v>213</v>
      </c>
      <c r="K27" s="210" t="s">
        <v>63</v>
      </c>
      <c r="L27" s="210"/>
      <c r="M27" s="209">
        <v>1</v>
      </c>
      <c r="N27" s="201"/>
    </row>
    <row r="28" spans="1:14" ht="16.7" customHeight="1">
      <c r="A28" s="208">
        <v>24</v>
      </c>
      <c r="B28" s="210" t="s">
        <v>591</v>
      </c>
      <c r="C28" s="210" t="s">
        <v>405</v>
      </c>
      <c r="D28" s="210" t="s">
        <v>222</v>
      </c>
      <c r="E28" s="210"/>
      <c r="F28" s="223">
        <v>6</v>
      </c>
      <c r="G28" s="212"/>
      <c r="H28" s="208">
        <v>74</v>
      </c>
      <c r="I28" s="210" t="s">
        <v>590</v>
      </c>
      <c r="J28" s="210" t="s">
        <v>434</v>
      </c>
      <c r="K28" s="210" t="s">
        <v>194</v>
      </c>
      <c r="L28" s="210"/>
      <c r="M28" s="209">
        <v>6</v>
      </c>
      <c r="N28" s="201"/>
    </row>
    <row r="29" spans="1:14" ht="16.7" customHeight="1">
      <c r="A29" s="211">
        <v>25</v>
      </c>
      <c r="B29" s="210" t="s">
        <v>589</v>
      </c>
      <c r="C29" s="210" t="s">
        <v>191</v>
      </c>
      <c r="D29" s="210" t="s">
        <v>183</v>
      </c>
      <c r="E29" s="210"/>
      <c r="F29" s="224">
        <v>5</v>
      </c>
      <c r="G29" s="212"/>
      <c r="H29" s="211">
        <v>75</v>
      </c>
      <c r="I29" s="210" t="s">
        <v>588</v>
      </c>
      <c r="J29" s="215" t="s">
        <v>311</v>
      </c>
      <c r="K29" s="210" t="s">
        <v>194</v>
      </c>
      <c r="L29" s="210"/>
      <c r="M29" s="213">
        <v>6</v>
      </c>
      <c r="N29" s="201"/>
    </row>
    <row r="30" spans="1:14" ht="16.7" customHeight="1">
      <c r="A30" s="208">
        <v>26</v>
      </c>
      <c r="B30" s="210" t="s">
        <v>587</v>
      </c>
      <c r="C30" s="210" t="s">
        <v>542</v>
      </c>
      <c r="D30" s="210" t="s">
        <v>194</v>
      </c>
      <c r="E30" s="210"/>
      <c r="F30" s="224">
        <v>4</v>
      </c>
      <c r="G30" s="212"/>
      <c r="H30" s="208">
        <v>76</v>
      </c>
      <c r="I30" s="210" t="s">
        <v>586</v>
      </c>
      <c r="J30" s="210" t="s">
        <v>556</v>
      </c>
      <c r="K30" s="210" t="s">
        <v>175</v>
      </c>
      <c r="L30" s="210"/>
      <c r="M30" s="209">
        <v>6</v>
      </c>
      <c r="N30" s="201"/>
    </row>
    <row r="31" spans="1:14" ht="16.7" customHeight="1">
      <c r="A31" s="208">
        <v>27</v>
      </c>
      <c r="B31" s="210" t="s">
        <v>585</v>
      </c>
      <c r="C31" s="210" t="s">
        <v>184</v>
      </c>
      <c r="D31" s="210" t="s">
        <v>183</v>
      </c>
      <c r="E31" s="210"/>
      <c r="F31" s="224">
        <v>6</v>
      </c>
      <c r="G31" s="212"/>
      <c r="H31" s="208">
        <v>77</v>
      </c>
      <c r="I31" s="210" t="s">
        <v>584</v>
      </c>
      <c r="J31" s="210" t="s">
        <v>311</v>
      </c>
      <c r="K31" s="210" t="s">
        <v>194</v>
      </c>
      <c r="L31" s="210"/>
      <c r="M31" s="209">
        <v>4</v>
      </c>
      <c r="N31" s="201"/>
    </row>
    <row r="32" spans="1:14" ht="16.7" customHeight="1">
      <c r="A32" s="211">
        <v>28</v>
      </c>
      <c r="B32" s="216" t="s">
        <v>583</v>
      </c>
      <c r="C32" s="216" t="s">
        <v>285</v>
      </c>
      <c r="D32" s="210" t="s">
        <v>183</v>
      </c>
      <c r="E32" s="210"/>
      <c r="F32" s="223">
        <v>4</v>
      </c>
      <c r="G32" s="212"/>
      <c r="H32" s="211">
        <v>78</v>
      </c>
      <c r="I32" s="216" t="s">
        <v>582</v>
      </c>
      <c r="J32" s="210" t="s">
        <v>434</v>
      </c>
      <c r="K32" s="210" t="s">
        <v>194</v>
      </c>
      <c r="L32" s="210"/>
      <c r="M32" s="213">
        <v>4</v>
      </c>
      <c r="N32" s="201"/>
    </row>
    <row r="33" spans="1:14" ht="16.7" customHeight="1">
      <c r="A33" s="208">
        <v>29</v>
      </c>
      <c r="B33" s="216" t="s">
        <v>284</v>
      </c>
      <c r="C33" s="216" t="s">
        <v>405</v>
      </c>
      <c r="D33" s="210" t="s">
        <v>222</v>
      </c>
      <c r="E33" s="210"/>
      <c r="F33" s="223">
        <v>2</v>
      </c>
      <c r="G33" s="212"/>
      <c r="H33" s="208">
        <v>79</v>
      </c>
      <c r="I33" s="210" t="s">
        <v>581</v>
      </c>
      <c r="J33" s="210" t="s">
        <v>405</v>
      </c>
      <c r="K33" s="210" t="s">
        <v>222</v>
      </c>
      <c r="L33" s="210"/>
      <c r="M33" s="213">
        <v>4</v>
      </c>
      <c r="N33" s="201"/>
    </row>
    <row r="34" spans="1:14" ht="16.7" customHeight="1">
      <c r="A34" s="208">
        <v>30</v>
      </c>
      <c r="B34" s="222" t="s">
        <v>580</v>
      </c>
      <c r="C34" s="222" t="s">
        <v>238</v>
      </c>
      <c r="D34" s="222" t="s">
        <v>218</v>
      </c>
      <c r="E34" s="222"/>
      <c r="F34" s="221">
        <v>5</v>
      </c>
      <c r="G34" s="212"/>
      <c r="H34" s="208">
        <v>80</v>
      </c>
      <c r="I34" s="210" t="s">
        <v>579</v>
      </c>
      <c r="J34" s="215" t="s">
        <v>213</v>
      </c>
      <c r="K34" s="210" t="s">
        <v>63</v>
      </c>
      <c r="L34" s="210"/>
      <c r="M34" s="209">
        <v>1</v>
      </c>
      <c r="N34" s="201"/>
    </row>
    <row r="35" spans="1:14" ht="16.7" customHeight="1">
      <c r="A35" s="211">
        <v>31</v>
      </c>
      <c r="B35" s="222" t="s">
        <v>578</v>
      </c>
      <c r="C35" s="222" t="s">
        <v>424</v>
      </c>
      <c r="D35" s="222" t="s">
        <v>175</v>
      </c>
      <c r="E35" s="222"/>
      <c r="F35" s="221">
        <v>4</v>
      </c>
      <c r="G35" s="212"/>
      <c r="H35" s="211">
        <v>81</v>
      </c>
      <c r="I35" s="210" t="s">
        <v>577</v>
      </c>
      <c r="J35" s="210" t="s">
        <v>219</v>
      </c>
      <c r="K35" s="210" t="s">
        <v>218</v>
      </c>
      <c r="L35" s="210" t="s">
        <v>537</v>
      </c>
      <c r="M35" s="213">
        <v>6</v>
      </c>
      <c r="N35" s="201"/>
    </row>
    <row r="36" spans="1:14" ht="16.7" customHeight="1">
      <c r="A36" s="208">
        <v>32</v>
      </c>
      <c r="B36" s="220" t="s">
        <v>576</v>
      </c>
      <c r="C36" s="220" t="s">
        <v>480</v>
      </c>
      <c r="D36" s="220" t="s">
        <v>218</v>
      </c>
      <c r="E36" s="220"/>
      <c r="F36" s="219">
        <v>5</v>
      </c>
      <c r="G36" s="212"/>
      <c r="H36" s="208">
        <v>82</v>
      </c>
      <c r="I36" s="210" t="s">
        <v>575</v>
      </c>
      <c r="J36" s="216" t="s">
        <v>405</v>
      </c>
      <c r="K36" s="210" t="s">
        <v>222</v>
      </c>
      <c r="L36" s="210"/>
      <c r="M36" s="209">
        <v>5</v>
      </c>
      <c r="N36" s="201"/>
    </row>
    <row r="37" spans="1:14" ht="16.7" customHeight="1">
      <c r="A37" s="208">
        <v>33</v>
      </c>
      <c r="B37" s="218" t="s">
        <v>574</v>
      </c>
      <c r="C37" s="218" t="s">
        <v>405</v>
      </c>
      <c r="D37" s="218" t="s">
        <v>222</v>
      </c>
      <c r="E37" s="218"/>
      <c r="F37" s="217">
        <v>5</v>
      </c>
      <c r="G37" s="212"/>
      <c r="H37" s="208">
        <v>83</v>
      </c>
      <c r="I37" s="210" t="s">
        <v>573</v>
      </c>
      <c r="J37" s="210" t="s">
        <v>556</v>
      </c>
      <c r="K37" s="210" t="s">
        <v>175</v>
      </c>
      <c r="L37" s="210" t="s">
        <v>537</v>
      </c>
      <c r="M37" s="213">
        <v>6</v>
      </c>
      <c r="N37" s="201"/>
    </row>
    <row r="38" spans="1:14" ht="16.7" customHeight="1">
      <c r="A38" s="211">
        <v>34</v>
      </c>
      <c r="B38" s="210" t="s">
        <v>572</v>
      </c>
      <c r="C38" s="210" t="s">
        <v>184</v>
      </c>
      <c r="D38" s="210" t="s">
        <v>183</v>
      </c>
      <c r="E38" s="210"/>
      <c r="F38" s="209">
        <v>3</v>
      </c>
      <c r="G38" s="212"/>
      <c r="H38" s="211">
        <v>84</v>
      </c>
      <c r="I38" s="210" t="s">
        <v>571</v>
      </c>
      <c r="J38" s="210" t="s">
        <v>480</v>
      </c>
      <c r="K38" s="210" t="s">
        <v>218</v>
      </c>
      <c r="L38" s="210"/>
      <c r="M38" s="209">
        <v>5</v>
      </c>
      <c r="N38" s="201"/>
    </row>
    <row r="39" spans="1:14" ht="16.7" customHeight="1">
      <c r="A39" s="208">
        <v>35</v>
      </c>
      <c r="B39" s="210" t="s">
        <v>570</v>
      </c>
      <c r="C39" s="215" t="s">
        <v>188</v>
      </c>
      <c r="D39" s="210" t="s">
        <v>63</v>
      </c>
      <c r="E39" s="210"/>
      <c r="F39" s="213">
        <v>4</v>
      </c>
      <c r="G39" s="212"/>
      <c r="H39" s="208">
        <v>85</v>
      </c>
      <c r="I39" s="210" t="s">
        <v>569</v>
      </c>
      <c r="J39" s="210" t="s">
        <v>274</v>
      </c>
      <c r="K39" s="210" t="s">
        <v>194</v>
      </c>
      <c r="L39" s="210"/>
      <c r="M39" s="209">
        <v>5</v>
      </c>
      <c r="N39" s="201"/>
    </row>
    <row r="40" spans="1:14" ht="16.7" customHeight="1">
      <c r="A40" s="208">
        <v>36</v>
      </c>
      <c r="B40" s="216" t="s">
        <v>568</v>
      </c>
      <c r="C40" s="216" t="s">
        <v>567</v>
      </c>
      <c r="D40" s="210" t="s">
        <v>194</v>
      </c>
      <c r="E40" s="210"/>
      <c r="F40" s="213">
        <v>5</v>
      </c>
      <c r="G40" s="212"/>
      <c r="H40" s="208">
        <v>86</v>
      </c>
      <c r="I40" s="210" t="s">
        <v>566</v>
      </c>
      <c r="J40" s="210" t="s">
        <v>311</v>
      </c>
      <c r="K40" s="210" t="s">
        <v>194</v>
      </c>
      <c r="L40" s="210"/>
      <c r="M40" s="209">
        <v>2</v>
      </c>
      <c r="N40" s="201"/>
    </row>
    <row r="41" spans="1:14" ht="16.7" customHeight="1">
      <c r="A41" s="211">
        <v>37</v>
      </c>
      <c r="B41" s="216" t="s">
        <v>565</v>
      </c>
      <c r="C41" s="216" t="s">
        <v>238</v>
      </c>
      <c r="D41" s="210" t="s">
        <v>218</v>
      </c>
      <c r="E41" s="210"/>
      <c r="F41" s="209">
        <v>6</v>
      </c>
      <c r="G41" s="212"/>
      <c r="H41" s="211">
        <v>87</v>
      </c>
      <c r="I41" s="210" t="s">
        <v>564</v>
      </c>
      <c r="J41" s="210" t="s">
        <v>563</v>
      </c>
      <c r="K41" s="210" t="s">
        <v>222</v>
      </c>
      <c r="L41" s="210"/>
      <c r="M41" s="209">
        <v>6</v>
      </c>
      <c r="N41" s="201"/>
    </row>
    <row r="42" spans="1:14" ht="16.7" customHeight="1">
      <c r="A42" s="208">
        <v>38</v>
      </c>
      <c r="B42" s="210" t="s">
        <v>562</v>
      </c>
      <c r="C42" s="210" t="s">
        <v>262</v>
      </c>
      <c r="D42" s="210" t="s">
        <v>222</v>
      </c>
      <c r="E42" s="210"/>
      <c r="F42" s="213">
        <v>6</v>
      </c>
      <c r="G42" s="212"/>
      <c r="H42" s="208">
        <v>88</v>
      </c>
      <c r="I42" s="210" t="s">
        <v>561</v>
      </c>
      <c r="J42" s="210" t="s">
        <v>223</v>
      </c>
      <c r="K42" s="210" t="s">
        <v>222</v>
      </c>
      <c r="L42" s="210" t="s">
        <v>537</v>
      </c>
      <c r="M42" s="209">
        <v>5</v>
      </c>
      <c r="N42" s="201"/>
    </row>
    <row r="43" spans="1:14" ht="16.7" customHeight="1">
      <c r="A43" s="208">
        <v>39</v>
      </c>
      <c r="B43" s="210" t="s">
        <v>560</v>
      </c>
      <c r="C43" s="210" t="s">
        <v>285</v>
      </c>
      <c r="D43" s="210" t="s">
        <v>183</v>
      </c>
      <c r="E43" s="210"/>
      <c r="F43" s="209">
        <v>2</v>
      </c>
      <c r="G43" s="212"/>
      <c r="H43" s="208">
        <v>89</v>
      </c>
      <c r="I43" s="210" t="s">
        <v>559</v>
      </c>
      <c r="J43" s="210" t="s">
        <v>238</v>
      </c>
      <c r="K43" s="210" t="s">
        <v>218</v>
      </c>
      <c r="L43" s="210"/>
      <c r="M43" s="209">
        <v>3</v>
      </c>
      <c r="N43" s="201"/>
    </row>
    <row r="44" spans="1:14" ht="16.7" customHeight="1">
      <c r="A44" s="211">
        <v>40</v>
      </c>
      <c r="B44" s="210" t="s">
        <v>558</v>
      </c>
      <c r="C44" s="215" t="s">
        <v>270</v>
      </c>
      <c r="D44" s="210" t="s">
        <v>222</v>
      </c>
      <c r="E44" s="210"/>
      <c r="F44" s="213">
        <v>6</v>
      </c>
      <c r="G44" s="212"/>
      <c r="H44" s="211">
        <v>90</v>
      </c>
      <c r="I44" s="210" t="s">
        <v>557</v>
      </c>
      <c r="J44" s="210" t="s">
        <v>556</v>
      </c>
      <c r="K44" s="210" t="s">
        <v>175</v>
      </c>
      <c r="L44" s="210" t="s">
        <v>537</v>
      </c>
      <c r="M44" s="209">
        <v>6</v>
      </c>
      <c r="N44" s="201"/>
    </row>
    <row r="45" spans="1:14" ht="16.7" customHeight="1">
      <c r="A45" s="208">
        <v>41</v>
      </c>
      <c r="B45" s="210" t="s">
        <v>555</v>
      </c>
      <c r="C45" s="210" t="s">
        <v>262</v>
      </c>
      <c r="D45" s="210" t="s">
        <v>222</v>
      </c>
      <c r="E45" s="210"/>
      <c r="F45" s="213">
        <v>6</v>
      </c>
      <c r="G45" s="212"/>
      <c r="H45" s="208">
        <v>91</v>
      </c>
      <c r="I45" s="210" t="s">
        <v>554</v>
      </c>
      <c r="J45" s="210" t="s">
        <v>285</v>
      </c>
      <c r="K45" s="210" t="s">
        <v>183</v>
      </c>
      <c r="L45" s="210" t="s">
        <v>537</v>
      </c>
      <c r="M45" s="209">
        <v>4</v>
      </c>
      <c r="N45" s="201"/>
    </row>
    <row r="46" spans="1:14" ht="16.7" customHeight="1">
      <c r="A46" s="208">
        <v>42</v>
      </c>
      <c r="B46" s="216" t="s">
        <v>553</v>
      </c>
      <c r="C46" s="210" t="s">
        <v>238</v>
      </c>
      <c r="D46" s="210" t="s">
        <v>218</v>
      </c>
      <c r="E46" s="210"/>
      <c r="F46" s="213">
        <v>6</v>
      </c>
      <c r="G46" s="212"/>
      <c r="H46" s="208">
        <v>92</v>
      </c>
      <c r="I46" s="210" t="s">
        <v>552</v>
      </c>
      <c r="J46" s="210" t="s">
        <v>405</v>
      </c>
      <c r="K46" s="210" t="s">
        <v>222</v>
      </c>
      <c r="L46" s="210"/>
      <c r="M46" s="209">
        <v>3</v>
      </c>
      <c r="N46" s="201"/>
    </row>
    <row r="47" spans="1:14" ht="16.7" customHeight="1">
      <c r="A47" s="211">
        <v>43</v>
      </c>
      <c r="B47" s="210" t="s">
        <v>551</v>
      </c>
      <c r="C47" s="215" t="s">
        <v>434</v>
      </c>
      <c r="D47" s="210" t="s">
        <v>194</v>
      </c>
      <c r="E47" s="210"/>
      <c r="F47" s="213">
        <v>4</v>
      </c>
      <c r="G47" s="212"/>
      <c r="H47" s="211">
        <v>93</v>
      </c>
      <c r="I47" s="210" t="s">
        <v>550</v>
      </c>
      <c r="J47" s="210" t="s">
        <v>223</v>
      </c>
      <c r="K47" s="210" t="s">
        <v>222</v>
      </c>
      <c r="L47" s="210" t="s">
        <v>537</v>
      </c>
      <c r="M47" s="209">
        <v>6</v>
      </c>
      <c r="N47" s="201"/>
    </row>
    <row r="48" spans="1:14" ht="16.7" customHeight="1">
      <c r="A48" s="208">
        <v>44</v>
      </c>
      <c r="B48" s="216" t="s">
        <v>549</v>
      </c>
      <c r="C48" s="216" t="s">
        <v>408</v>
      </c>
      <c r="D48" s="210" t="s">
        <v>194</v>
      </c>
      <c r="E48" s="210"/>
      <c r="F48" s="209">
        <v>4</v>
      </c>
      <c r="G48" s="212"/>
      <c r="H48" s="208">
        <v>94</v>
      </c>
      <c r="I48" s="210" t="s">
        <v>548</v>
      </c>
      <c r="J48" s="210" t="s">
        <v>547</v>
      </c>
      <c r="K48" s="210" t="s">
        <v>175</v>
      </c>
      <c r="L48" s="210"/>
      <c r="M48" s="209" t="s">
        <v>546</v>
      </c>
      <c r="N48" s="201"/>
    </row>
    <row r="49" spans="1:14" ht="16.7" customHeight="1">
      <c r="A49" s="208">
        <v>45</v>
      </c>
      <c r="B49" s="210" t="s">
        <v>545</v>
      </c>
      <c r="C49" s="215" t="s">
        <v>184</v>
      </c>
      <c r="D49" s="210" t="s">
        <v>183</v>
      </c>
      <c r="E49" s="210"/>
      <c r="F49" s="213">
        <v>2</v>
      </c>
      <c r="G49" s="214"/>
      <c r="H49" s="208">
        <v>95</v>
      </c>
      <c r="I49" s="210" t="s">
        <v>544</v>
      </c>
      <c r="J49" s="210" t="s">
        <v>238</v>
      </c>
      <c r="K49" s="210" t="s">
        <v>218</v>
      </c>
      <c r="L49" s="210" t="s">
        <v>537</v>
      </c>
      <c r="M49" s="209">
        <v>6</v>
      </c>
      <c r="N49" s="201"/>
    </row>
    <row r="50" spans="1:14" ht="16.7" customHeight="1">
      <c r="A50" s="211">
        <v>46</v>
      </c>
      <c r="B50" s="210" t="s">
        <v>543</v>
      </c>
      <c r="C50" s="210" t="s">
        <v>542</v>
      </c>
      <c r="D50" s="210" t="s">
        <v>194</v>
      </c>
      <c r="E50" s="210"/>
      <c r="F50" s="213">
        <v>5</v>
      </c>
      <c r="G50" s="212"/>
      <c r="H50" s="211">
        <v>96</v>
      </c>
      <c r="I50" s="210" t="s">
        <v>541</v>
      </c>
      <c r="J50" s="210" t="s">
        <v>219</v>
      </c>
      <c r="K50" s="210" t="s">
        <v>218</v>
      </c>
      <c r="L50" s="210" t="s">
        <v>537</v>
      </c>
      <c r="M50" s="209">
        <v>3</v>
      </c>
      <c r="N50" s="201"/>
    </row>
    <row r="51" spans="1:14" ht="16.7" customHeight="1">
      <c r="A51" s="208">
        <v>47</v>
      </c>
      <c r="B51" s="210" t="s">
        <v>199</v>
      </c>
      <c r="C51" s="210" t="s">
        <v>198</v>
      </c>
      <c r="D51" s="210" t="s">
        <v>183</v>
      </c>
      <c r="E51" s="210"/>
      <c r="F51" s="213">
        <v>4</v>
      </c>
      <c r="G51" s="212"/>
      <c r="H51" s="208">
        <v>97</v>
      </c>
      <c r="I51" s="210" t="s">
        <v>540</v>
      </c>
      <c r="J51" s="210" t="s">
        <v>184</v>
      </c>
      <c r="K51" s="210" t="s">
        <v>183</v>
      </c>
      <c r="L51" s="210" t="s">
        <v>537</v>
      </c>
      <c r="M51" s="209">
        <v>5</v>
      </c>
      <c r="N51" s="201"/>
    </row>
    <row r="52" spans="1:14" ht="16.7" customHeight="1">
      <c r="A52" s="208">
        <v>48</v>
      </c>
      <c r="B52" s="210" t="s">
        <v>539</v>
      </c>
      <c r="C52" s="210" t="s">
        <v>274</v>
      </c>
      <c r="D52" s="210" t="s">
        <v>194</v>
      </c>
      <c r="E52" s="210"/>
      <c r="F52" s="209">
        <v>6</v>
      </c>
      <c r="G52" s="212"/>
      <c r="H52" s="208">
        <v>98</v>
      </c>
      <c r="I52" s="210" t="s">
        <v>538</v>
      </c>
      <c r="J52" s="210" t="s">
        <v>405</v>
      </c>
      <c r="K52" s="210" t="s">
        <v>222</v>
      </c>
      <c r="L52" s="210" t="s">
        <v>537</v>
      </c>
      <c r="M52" s="209">
        <v>1</v>
      </c>
      <c r="N52" s="201"/>
    </row>
    <row r="53" spans="1:14" ht="16.7" customHeight="1">
      <c r="A53" s="211">
        <v>49</v>
      </c>
      <c r="B53" s="210" t="s">
        <v>536</v>
      </c>
      <c r="C53" s="210" t="s">
        <v>238</v>
      </c>
      <c r="D53" s="210" t="s">
        <v>218</v>
      </c>
      <c r="E53" s="210"/>
      <c r="F53" s="209">
        <v>6</v>
      </c>
      <c r="G53" s="212"/>
      <c r="H53" s="211">
        <v>99</v>
      </c>
      <c r="I53" s="210"/>
      <c r="J53" s="210"/>
      <c r="K53" s="210"/>
      <c r="L53" s="210"/>
      <c r="M53" s="209"/>
      <c r="N53" s="201"/>
    </row>
    <row r="54" spans="1:14" ht="16.7" customHeight="1">
      <c r="A54" s="208">
        <v>50</v>
      </c>
      <c r="B54" s="203" t="s">
        <v>535</v>
      </c>
      <c r="C54" s="207" t="s">
        <v>297</v>
      </c>
      <c r="D54" s="203" t="s">
        <v>194</v>
      </c>
      <c r="E54" s="203"/>
      <c r="F54" s="206">
        <v>4</v>
      </c>
      <c r="G54" s="205"/>
      <c r="H54" s="204">
        <v>100</v>
      </c>
      <c r="I54" s="203"/>
      <c r="J54" s="203"/>
      <c r="K54" s="203"/>
      <c r="L54" s="203"/>
      <c r="M54" s="202"/>
      <c r="N54" s="201"/>
    </row>
  </sheetData>
  <sheetProtection selectLockedCells="1" selectUnlockedCells="1"/>
  <mergeCells count="2">
    <mergeCell ref="A1:M1"/>
    <mergeCell ref="H2:M2"/>
  </mergeCells>
  <phoneticPr fontId="2"/>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B24D-D327-43A2-9E3E-6A6641A05D69}">
  <sheetPr>
    <tabColor indexed="10"/>
  </sheetPr>
  <dimension ref="A1:T54"/>
  <sheetViews>
    <sheetView topLeftCell="A41" zoomScaleNormal="100" zoomScaleSheetLayoutView="90" workbookViewId="0">
      <selection activeCell="G9" sqref="G9"/>
    </sheetView>
  </sheetViews>
  <sheetFormatPr defaultColWidth="8.25" defaultRowHeight="18.75"/>
  <cols>
    <col min="1" max="1" width="5.625" style="246" customWidth="1"/>
    <col min="2" max="2" width="16.25" style="246" customWidth="1"/>
    <col min="3" max="3" width="16.25" style="245" customWidth="1"/>
    <col min="4" max="4" width="4.125" style="245" customWidth="1"/>
    <col min="5" max="5" width="4.25" style="199" customWidth="1"/>
    <col min="6" max="6" width="4.25" style="246" customWidth="1"/>
    <col min="7" max="7" width="1.25" style="246" customWidth="1"/>
    <col min="8" max="8" width="5.625" style="245" customWidth="1"/>
    <col min="9" max="10" width="16.25" style="244" customWidth="1"/>
    <col min="11" max="11" width="4.125" style="199" customWidth="1"/>
    <col min="12" max="12" width="4.25" style="244" customWidth="1"/>
    <col min="13" max="13" width="4.25" style="199" customWidth="1"/>
    <col min="14" max="14" width="2.75" style="197" customWidth="1"/>
    <col min="15" max="16384" width="8.25" style="197"/>
  </cols>
  <sheetData>
    <row r="1" spans="1:20" ht="28.5">
      <c r="A1" s="351" t="s">
        <v>714</v>
      </c>
      <c r="B1" s="351"/>
      <c r="C1" s="351"/>
      <c r="D1" s="351"/>
      <c r="E1" s="351"/>
      <c r="F1" s="351"/>
      <c r="G1" s="351"/>
      <c r="H1" s="351"/>
      <c r="I1" s="351"/>
      <c r="J1" s="351"/>
      <c r="K1" s="351"/>
      <c r="L1" s="351"/>
      <c r="M1" s="351"/>
    </row>
    <row r="2" spans="1:20" ht="14.25" customHeight="1">
      <c r="A2" s="243"/>
      <c r="B2" s="243"/>
      <c r="C2" s="243"/>
      <c r="D2" s="243"/>
      <c r="E2" s="243"/>
      <c r="F2" s="243"/>
      <c r="G2" s="241"/>
      <c r="H2" s="352"/>
      <c r="I2" s="352"/>
      <c r="J2" s="352"/>
      <c r="K2" s="352"/>
      <c r="L2" s="352"/>
      <c r="M2" s="352"/>
      <c r="N2" s="242"/>
    </row>
    <row r="3" spans="1:20" ht="9.75" customHeight="1">
      <c r="A3" s="271"/>
      <c r="B3" s="271"/>
      <c r="C3" s="271"/>
      <c r="D3" s="271"/>
      <c r="E3" s="271"/>
      <c r="F3" s="271"/>
      <c r="H3" s="246"/>
      <c r="K3" s="246"/>
      <c r="L3" s="270"/>
      <c r="M3" s="246"/>
    </row>
    <row r="4" spans="1:20" ht="17.100000000000001" customHeight="1">
      <c r="A4" s="266" t="s">
        <v>627</v>
      </c>
      <c r="B4" s="268" t="s">
        <v>626</v>
      </c>
      <c r="C4" s="268" t="s">
        <v>625</v>
      </c>
      <c r="D4" s="267" t="s">
        <v>44</v>
      </c>
      <c r="E4" s="266" t="s">
        <v>624</v>
      </c>
      <c r="F4" s="268" t="s">
        <v>623</v>
      </c>
      <c r="G4" s="269"/>
      <c r="H4" s="268" t="s">
        <v>627</v>
      </c>
      <c r="I4" s="268" t="s">
        <v>626</v>
      </c>
      <c r="J4" s="268" t="s">
        <v>625</v>
      </c>
      <c r="K4" s="267" t="s">
        <v>44</v>
      </c>
      <c r="L4" s="266" t="s">
        <v>624</v>
      </c>
      <c r="M4" s="265" t="s">
        <v>623</v>
      </c>
    </row>
    <row r="5" spans="1:20" ht="17.25" customHeight="1">
      <c r="A5" s="254">
        <v>1</v>
      </c>
      <c r="B5" s="261" t="s">
        <v>446</v>
      </c>
      <c r="C5" s="261" t="s">
        <v>297</v>
      </c>
      <c r="D5" s="261" t="s">
        <v>194</v>
      </c>
      <c r="E5" s="261"/>
      <c r="F5" s="260">
        <v>5</v>
      </c>
      <c r="G5" s="212"/>
      <c r="H5" s="264">
        <v>51</v>
      </c>
      <c r="I5" s="210" t="s">
        <v>713</v>
      </c>
      <c r="J5" s="210" t="s">
        <v>712</v>
      </c>
      <c r="K5" s="210" t="s">
        <v>63</v>
      </c>
      <c r="L5" s="210"/>
      <c r="M5" s="223">
        <v>4</v>
      </c>
    </row>
    <row r="6" spans="1:20" ht="17.25" customHeight="1">
      <c r="A6" s="208">
        <v>2</v>
      </c>
      <c r="B6" s="261" t="s">
        <v>450</v>
      </c>
      <c r="C6" s="261" t="s">
        <v>274</v>
      </c>
      <c r="D6" s="261" t="s">
        <v>194</v>
      </c>
      <c r="E6" s="261"/>
      <c r="F6" s="262">
        <v>6</v>
      </c>
      <c r="G6" s="212"/>
      <c r="H6" s="251">
        <v>52</v>
      </c>
      <c r="I6" s="210" t="s">
        <v>711</v>
      </c>
      <c r="J6" s="210" t="s">
        <v>556</v>
      </c>
      <c r="K6" s="210" t="s">
        <v>175</v>
      </c>
      <c r="L6" s="210"/>
      <c r="M6" s="209">
        <v>5</v>
      </c>
    </row>
    <row r="7" spans="1:20" ht="17.25" customHeight="1">
      <c r="A7" s="208">
        <v>3</v>
      </c>
      <c r="B7" s="261" t="s">
        <v>470</v>
      </c>
      <c r="C7" s="263" t="s">
        <v>434</v>
      </c>
      <c r="D7" s="261" t="s">
        <v>194</v>
      </c>
      <c r="E7" s="261"/>
      <c r="F7" s="262">
        <v>6</v>
      </c>
      <c r="G7" s="212"/>
      <c r="H7" s="251">
        <v>53</v>
      </c>
      <c r="I7" s="210" t="s">
        <v>710</v>
      </c>
      <c r="J7" s="210" t="s">
        <v>184</v>
      </c>
      <c r="K7" s="210" t="s">
        <v>183</v>
      </c>
      <c r="L7" s="210"/>
      <c r="M7" s="209">
        <v>1</v>
      </c>
    </row>
    <row r="8" spans="1:20" ht="17.25" customHeight="1">
      <c r="A8" s="208">
        <v>4</v>
      </c>
      <c r="B8" s="261" t="s">
        <v>501</v>
      </c>
      <c r="C8" s="261" t="s">
        <v>188</v>
      </c>
      <c r="D8" s="261" t="s">
        <v>63</v>
      </c>
      <c r="E8" s="261"/>
      <c r="F8" s="262">
        <v>5</v>
      </c>
      <c r="G8" s="212"/>
      <c r="H8" s="251">
        <v>54</v>
      </c>
      <c r="I8" s="210" t="s">
        <v>709</v>
      </c>
      <c r="J8" s="210" t="s">
        <v>556</v>
      </c>
      <c r="K8" s="210" t="s">
        <v>175</v>
      </c>
      <c r="L8" s="210"/>
      <c r="M8" s="209">
        <v>5</v>
      </c>
    </row>
    <row r="9" spans="1:20" ht="17.25" customHeight="1">
      <c r="A9" s="208">
        <v>5</v>
      </c>
      <c r="B9" s="261" t="s">
        <v>464</v>
      </c>
      <c r="C9" s="261" t="s">
        <v>274</v>
      </c>
      <c r="D9" s="261" t="s">
        <v>194</v>
      </c>
      <c r="E9" s="261"/>
      <c r="F9" s="260">
        <v>6</v>
      </c>
      <c r="G9" s="212"/>
      <c r="H9" s="251">
        <v>55</v>
      </c>
      <c r="I9" s="210" t="s">
        <v>708</v>
      </c>
      <c r="J9" s="210" t="s">
        <v>542</v>
      </c>
      <c r="K9" s="210" t="s">
        <v>194</v>
      </c>
      <c r="L9" s="210"/>
      <c r="M9" s="209">
        <v>3</v>
      </c>
      <c r="T9" s="197">
        <v>6</v>
      </c>
    </row>
    <row r="10" spans="1:20" ht="17.25" customHeight="1">
      <c r="A10" s="208">
        <v>6</v>
      </c>
      <c r="B10" s="261" t="s">
        <v>530</v>
      </c>
      <c r="C10" s="261" t="s">
        <v>414</v>
      </c>
      <c r="D10" s="261" t="s">
        <v>194</v>
      </c>
      <c r="E10" s="261"/>
      <c r="F10" s="262">
        <v>6</v>
      </c>
      <c r="G10" s="212"/>
      <c r="H10" s="251">
        <v>56</v>
      </c>
      <c r="I10" s="210" t="s">
        <v>707</v>
      </c>
      <c r="J10" s="210" t="s">
        <v>219</v>
      </c>
      <c r="K10" s="210" t="s">
        <v>218</v>
      </c>
      <c r="L10" s="210"/>
      <c r="M10" s="209">
        <v>6</v>
      </c>
    </row>
    <row r="11" spans="1:20" ht="17.25" customHeight="1">
      <c r="A11" s="208">
        <v>7</v>
      </c>
      <c r="B11" s="261" t="s">
        <v>706</v>
      </c>
      <c r="C11" s="261" t="s">
        <v>191</v>
      </c>
      <c r="D11" s="261" t="s">
        <v>183</v>
      </c>
      <c r="E11" s="261"/>
      <c r="F11" s="262">
        <v>6</v>
      </c>
      <c r="G11" s="212"/>
      <c r="H11" s="251">
        <v>57</v>
      </c>
      <c r="I11" s="210" t="s">
        <v>705</v>
      </c>
      <c r="J11" s="210" t="s">
        <v>434</v>
      </c>
      <c r="K11" s="210" t="s">
        <v>194</v>
      </c>
      <c r="L11" s="210"/>
      <c r="M11" s="213">
        <v>1</v>
      </c>
    </row>
    <row r="12" spans="1:20" ht="17.25" customHeight="1">
      <c r="A12" s="208">
        <v>8</v>
      </c>
      <c r="B12" s="261" t="s">
        <v>459</v>
      </c>
      <c r="C12" s="261" t="s">
        <v>274</v>
      </c>
      <c r="D12" s="261" t="s">
        <v>194</v>
      </c>
      <c r="E12" s="261"/>
      <c r="F12" s="260">
        <v>5</v>
      </c>
      <c r="G12" s="212"/>
      <c r="H12" s="251">
        <v>58</v>
      </c>
      <c r="I12" s="210" t="s">
        <v>704</v>
      </c>
      <c r="J12" s="210" t="s">
        <v>184</v>
      </c>
      <c r="K12" s="210" t="s">
        <v>183</v>
      </c>
      <c r="L12" s="210"/>
      <c r="M12" s="213">
        <v>5</v>
      </c>
    </row>
    <row r="13" spans="1:20" ht="17.25" customHeight="1">
      <c r="A13" s="208">
        <v>9</v>
      </c>
      <c r="B13" s="261" t="s">
        <v>435</v>
      </c>
      <c r="C13" s="261" t="s">
        <v>434</v>
      </c>
      <c r="D13" s="261" t="s">
        <v>194</v>
      </c>
      <c r="E13" s="261"/>
      <c r="F13" s="260">
        <v>6</v>
      </c>
      <c r="G13" s="212"/>
      <c r="H13" s="251">
        <v>59</v>
      </c>
      <c r="I13" s="210" t="s">
        <v>703</v>
      </c>
      <c r="J13" s="210" t="s">
        <v>230</v>
      </c>
      <c r="K13" s="210" t="s">
        <v>63</v>
      </c>
      <c r="L13" s="210"/>
      <c r="M13" s="209">
        <v>4</v>
      </c>
    </row>
    <row r="14" spans="1:20" ht="17.25" customHeight="1">
      <c r="A14" s="208">
        <v>10</v>
      </c>
      <c r="B14" s="261" t="s">
        <v>432</v>
      </c>
      <c r="C14" s="261" t="s">
        <v>285</v>
      </c>
      <c r="D14" s="261" t="s">
        <v>183</v>
      </c>
      <c r="E14" s="261"/>
      <c r="F14" s="260">
        <v>5</v>
      </c>
      <c r="G14" s="212"/>
      <c r="H14" s="251">
        <v>60</v>
      </c>
      <c r="I14" s="210" t="s">
        <v>702</v>
      </c>
      <c r="J14" s="210" t="s">
        <v>219</v>
      </c>
      <c r="K14" s="210" t="s">
        <v>218</v>
      </c>
      <c r="L14" s="210"/>
      <c r="M14" s="213">
        <v>6</v>
      </c>
    </row>
    <row r="15" spans="1:20" ht="17.25" customHeight="1">
      <c r="A15" s="208">
        <v>11</v>
      </c>
      <c r="B15" s="261" t="s">
        <v>445</v>
      </c>
      <c r="C15" s="261" t="s">
        <v>297</v>
      </c>
      <c r="D15" s="261" t="s">
        <v>194</v>
      </c>
      <c r="E15" s="261"/>
      <c r="F15" s="260">
        <v>3</v>
      </c>
      <c r="G15" s="212"/>
      <c r="H15" s="251">
        <v>61</v>
      </c>
      <c r="I15" s="210" t="s">
        <v>701</v>
      </c>
      <c r="J15" s="210" t="s">
        <v>219</v>
      </c>
      <c r="K15" s="210" t="s">
        <v>218</v>
      </c>
      <c r="L15" s="210"/>
      <c r="M15" s="209">
        <v>3</v>
      </c>
    </row>
    <row r="16" spans="1:20" ht="17.25" customHeight="1">
      <c r="A16" s="208">
        <v>12</v>
      </c>
      <c r="B16" s="259" t="s">
        <v>700</v>
      </c>
      <c r="C16" s="259" t="s">
        <v>274</v>
      </c>
      <c r="D16" s="259" t="s">
        <v>194</v>
      </c>
      <c r="E16" s="259"/>
      <c r="F16" s="258">
        <v>5</v>
      </c>
      <c r="G16" s="212"/>
      <c r="H16" s="251">
        <v>62</v>
      </c>
      <c r="I16" s="210" t="s">
        <v>699</v>
      </c>
      <c r="J16" s="210" t="s">
        <v>238</v>
      </c>
      <c r="K16" s="210" t="s">
        <v>218</v>
      </c>
      <c r="L16" s="210"/>
      <c r="M16" s="209">
        <v>6</v>
      </c>
    </row>
    <row r="17" spans="1:13" ht="17.25" customHeight="1">
      <c r="A17" s="208">
        <v>13</v>
      </c>
      <c r="B17" s="259" t="s">
        <v>495</v>
      </c>
      <c r="C17" s="259" t="s">
        <v>184</v>
      </c>
      <c r="D17" s="259" t="s">
        <v>183</v>
      </c>
      <c r="E17" s="259"/>
      <c r="F17" s="258">
        <v>6</v>
      </c>
      <c r="G17" s="212"/>
      <c r="H17" s="251">
        <v>63</v>
      </c>
      <c r="I17" s="210" t="s">
        <v>698</v>
      </c>
      <c r="J17" s="215" t="s">
        <v>297</v>
      </c>
      <c r="K17" s="210" t="s">
        <v>194</v>
      </c>
      <c r="L17" s="210"/>
      <c r="M17" s="213">
        <v>5</v>
      </c>
    </row>
    <row r="18" spans="1:13" ht="17.25" customHeight="1">
      <c r="A18" s="208">
        <v>14</v>
      </c>
      <c r="B18" s="259" t="s">
        <v>519</v>
      </c>
      <c r="C18" s="259" t="s">
        <v>184</v>
      </c>
      <c r="D18" s="259" t="s">
        <v>183</v>
      </c>
      <c r="E18" s="259"/>
      <c r="F18" s="258">
        <v>5</v>
      </c>
      <c r="G18" s="212"/>
      <c r="H18" s="251">
        <v>64</v>
      </c>
      <c r="I18" s="216" t="s">
        <v>697</v>
      </c>
      <c r="J18" s="216" t="s">
        <v>270</v>
      </c>
      <c r="K18" s="210" t="s">
        <v>222</v>
      </c>
      <c r="L18" s="210"/>
      <c r="M18" s="213">
        <v>2</v>
      </c>
    </row>
    <row r="19" spans="1:13" ht="17.25" customHeight="1">
      <c r="A19" s="208">
        <v>15</v>
      </c>
      <c r="B19" s="259" t="s">
        <v>488</v>
      </c>
      <c r="C19" s="259" t="s">
        <v>198</v>
      </c>
      <c r="D19" s="259" t="s">
        <v>183</v>
      </c>
      <c r="E19" s="259"/>
      <c r="F19" s="258">
        <v>6</v>
      </c>
      <c r="G19" s="212"/>
      <c r="H19" s="251">
        <v>65</v>
      </c>
      <c r="I19" s="216" t="s">
        <v>696</v>
      </c>
      <c r="J19" s="216" t="s">
        <v>184</v>
      </c>
      <c r="K19" s="210" t="s">
        <v>183</v>
      </c>
      <c r="L19" s="210"/>
      <c r="M19" s="209">
        <v>2</v>
      </c>
    </row>
    <row r="20" spans="1:13" ht="17.25" customHeight="1">
      <c r="A20" s="208">
        <v>16</v>
      </c>
      <c r="B20" s="259" t="s">
        <v>695</v>
      </c>
      <c r="C20" s="259" t="s">
        <v>311</v>
      </c>
      <c r="D20" s="259" t="s">
        <v>194</v>
      </c>
      <c r="E20" s="259"/>
      <c r="F20" s="258">
        <v>5</v>
      </c>
      <c r="G20" s="230"/>
      <c r="H20" s="251">
        <v>66</v>
      </c>
      <c r="I20" s="210" t="s">
        <v>694</v>
      </c>
      <c r="J20" s="210" t="s">
        <v>184</v>
      </c>
      <c r="K20" s="210" t="s">
        <v>183</v>
      </c>
      <c r="L20" s="210"/>
      <c r="M20" s="213" t="s">
        <v>693</v>
      </c>
    </row>
    <row r="21" spans="1:13" ht="17.25" customHeight="1">
      <c r="A21" s="208">
        <v>17</v>
      </c>
      <c r="B21" s="259" t="s">
        <v>513</v>
      </c>
      <c r="C21" s="259" t="s">
        <v>556</v>
      </c>
      <c r="D21" s="259" t="s">
        <v>175</v>
      </c>
      <c r="E21" s="259"/>
      <c r="F21" s="258">
        <v>5</v>
      </c>
      <c r="G21" s="230"/>
      <c r="H21" s="251">
        <v>67</v>
      </c>
      <c r="I21" s="210" t="s">
        <v>692</v>
      </c>
      <c r="J21" s="210" t="s">
        <v>285</v>
      </c>
      <c r="K21" s="210" t="s">
        <v>183</v>
      </c>
      <c r="L21" s="210"/>
      <c r="M21" s="209">
        <v>2</v>
      </c>
    </row>
    <row r="22" spans="1:13" ht="17.25" customHeight="1">
      <c r="A22" s="208">
        <v>18</v>
      </c>
      <c r="B22" s="259" t="s">
        <v>415</v>
      </c>
      <c r="C22" s="259" t="s">
        <v>414</v>
      </c>
      <c r="D22" s="259" t="s">
        <v>194</v>
      </c>
      <c r="E22" s="259"/>
      <c r="F22" s="258">
        <v>6</v>
      </c>
      <c r="G22" s="212"/>
      <c r="H22" s="251">
        <v>68</v>
      </c>
      <c r="I22" s="210" t="s">
        <v>691</v>
      </c>
      <c r="J22" s="210" t="s">
        <v>665</v>
      </c>
      <c r="K22" s="210" t="s">
        <v>222</v>
      </c>
      <c r="L22" s="210"/>
      <c r="M22" s="209">
        <v>3</v>
      </c>
    </row>
    <row r="23" spans="1:13" ht="17.25" customHeight="1">
      <c r="A23" s="257">
        <v>19</v>
      </c>
      <c r="B23" s="259" t="s">
        <v>447</v>
      </c>
      <c r="C23" s="259" t="s">
        <v>414</v>
      </c>
      <c r="D23" s="259" t="s">
        <v>194</v>
      </c>
      <c r="E23" s="259"/>
      <c r="F23" s="258">
        <v>6</v>
      </c>
      <c r="G23" s="212"/>
      <c r="H23" s="251">
        <v>69</v>
      </c>
      <c r="I23" s="210" t="s">
        <v>690</v>
      </c>
      <c r="J23" s="215" t="s">
        <v>238</v>
      </c>
      <c r="K23" s="210" t="s">
        <v>218</v>
      </c>
      <c r="L23" s="210"/>
      <c r="M23" s="213">
        <v>6</v>
      </c>
    </row>
    <row r="24" spans="1:13" ht="17.25" customHeight="1">
      <c r="A24" s="257">
        <v>20</v>
      </c>
      <c r="B24" s="256" t="s">
        <v>689</v>
      </c>
      <c r="C24" s="256" t="s">
        <v>305</v>
      </c>
      <c r="D24" s="256" t="s">
        <v>175</v>
      </c>
      <c r="E24" s="256"/>
      <c r="F24" s="255">
        <v>5</v>
      </c>
      <c r="G24" s="212"/>
      <c r="H24" s="251">
        <v>70</v>
      </c>
      <c r="I24" s="210" t="s">
        <v>688</v>
      </c>
      <c r="J24" s="210" t="s">
        <v>311</v>
      </c>
      <c r="K24" s="210" t="s">
        <v>194</v>
      </c>
      <c r="L24" s="210"/>
      <c r="M24" s="213">
        <v>5</v>
      </c>
    </row>
    <row r="25" spans="1:13" ht="17.25" customHeight="1">
      <c r="A25" s="254">
        <v>21</v>
      </c>
      <c r="B25" s="218" t="s">
        <v>687</v>
      </c>
      <c r="C25" s="218" t="s">
        <v>274</v>
      </c>
      <c r="D25" s="218" t="s">
        <v>194</v>
      </c>
      <c r="E25" s="218"/>
      <c r="F25" s="225">
        <v>3</v>
      </c>
      <c r="G25" s="212"/>
      <c r="H25" s="251">
        <v>71</v>
      </c>
      <c r="I25" s="216" t="s">
        <v>686</v>
      </c>
      <c r="J25" s="210" t="s">
        <v>665</v>
      </c>
      <c r="K25" s="210" t="s">
        <v>222</v>
      </c>
      <c r="L25" s="210"/>
      <c r="M25" s="213">
        <v>5</v>
      </c>
    </row>
    <row r="26" spans="1:13" ht="17.25" customHeight="1">
      <c r="A26" s="208">
        <v>22</v>
      </c>
      <c r="B26" s="210" t="s">
        <v>527</v>
      </c>
      <c r="C26" s="215" t="s">
        <v>184</v>
      </c>
      <c r="D26" s="210" t="s">
        <v>183</v>
      </c>
      <c r="E26" s="210"/>
      <c r="F26" s="223">
        <v>4</v>
      </c>
      <c r="G26" s="212"/>
      <c r="H26" s="251">
        <v>72</v>
      </c>
      <c r="I26" s="210" t="s">
        <v>685</v>
      </c>
      <c r="J26" s="215" t="s">
        <v>414</v>
      </c>
      <c r="K26" s="210" t="s">
        <v>194</v>
      </c>
      <c r="L26" s="210"/>
      <c r="M26" s="213">
        <v>4</v>
      </c>
    </row>
    <row r="27" spans="1:13" ht="17.25" customHeight="1">
      <c r="A27" s="253">
        <v>23</v>
      </c>
      <c r="B27" s="210" t="s">
        <v>492</v>
      </c>
      <c r="C27" s="210" t="s">
        <v>209</v>
      </c>
      <c r="D27" s="210" t="s">
        <v>175</v>
      </c>
      <c r="E27" s="216"/>
      <c r="F27" s="223">
        <v>6</v>
      </c>
      <c r="G27" s="212"/>
      <c r="H27" s="251">
        <v>73</v>
      </c>
      <c r="I27" s="216" t="s">
        <v>684</v>
      </c>
      <c r="J27" s="216" t="s">
        <v>414</v>
      </c>
      <c r="K27" s="210" t="s">
        <v>194</v>
      </c>
      <c r="L27" s="210"/>
      <c r="M27" s="209">
        <v>4</v>
      </c>
    </row>
    <row r="28" spans="1:13" ht="17.25" customHeight="1">
      <c r="A28" s="208">
        <v>24</v>
      </c>
      <c r="B28" s="210" t="s">
        <v>683</v>
      </c>
      <c r="C28" s="210" t="s">
        <v>184</v>
      </c>
      <c r="D28" s="210" t="s">
        <v>183</v>
      </c>
      <c r="E28" s="210"/>
      <c r="F28" s="223">
        <v>4</v>
      </c>
      <c r="G28" s="212"/>
      <c r="H28" s="251">
        <v>74</v>
      </c>
      <c r="I28" s="210" t="s">
        <v>682</v>
      </c>
      <c r="J28" s="215" t="s">
        <v>213</v>
      </c>
      <c r="K28" s="210" t="s">
        <v>63</v>
      </c>
      <c r="L28" s="210"/>
      <c r="M28" s="213">
        <v>4</v>
      </c>
    </row>
    <row r="29" spans="1:13" ht="17.25" customHeight="1">
      <c r="A29" s="208">
        <v>25</v>
      </c>
      <c r="B29" s="210" t="s">
        <v>681</v>
      </c>
      <c r="C29" s="210" t="s">
        <v>184</v>
      </c>
      <c r="D29" s="210" t="s">
        <v>183</v>
      </c>
      <c r="E29" s="210"/>
      <c r="F29" s="224">
        <v>6</v>
      </c>
      <c r="G29" s="212"/>
      <c r="H29" s="251">
        <v>75</v>
      </c>
      <c r="I29" s="210" t="s">
        <v>680</v>
      </c>
      <c r="J29" s="210" t="s">
        <v>665</v>
      </c>
      <c r="K29" s="210" t="s">
        <v>222</v>
      </c>
      <c r="L29" s="210"/>
      <c r="M29" s="213">
        <v>3</v>
      </c>
    </row>
    <row r="30" spans="1:13" ht="17.25" customHeight="1">
      <c r="A30" s="208">
        <v>26</v>
      </c>
      <c r="B30" s="210" t="s">
        <v>679</v>
      </c>
      <c r="C30" s="210" t="s">
        <v>270</v>
      </c>
      <c r="D30" s="210" t="s">
        <v>222</v>
      </c>
      <c r="E30" s="210"/>
      <c r="F30" s="223">
        <v>5</v>
      </c>
      <c r="G30" s="212"/>
      <c r="H30" s="251">
        <v>76</v>
      </c>
      <c r="I30" s="216" t="s">
        <v>678</v>
      </c>
      <c r="J30" s="210" t="s">
        <v>556</v>
      </c>
      <c r="K30" s="210" t="s">
        <v>175</v>
      </c>
      <c r="L30" s="210"/>
      <c r="M30" s="213">
        <v>2</v>
      </c>
    </row>
    <row r="31" spans="1:13" ht="17.25" customHeight="1">
      <c r="A31" s="208">
        <v>27</v>
      </c>
      <c r="B31" s="210" t="s">
        <v>677</v>
      </c>
      <c r="C31" s="215" t="s">
        <v>270</v>
      </c>
      <c r="D31" s="210" t="s">
        <v>222</v>
      </c>
      <c r="E31" s="210"/>
      <c r="F31" s="223">
        <v>6</v>
      </c>
      <c r="G31" s="212"/>
      <c r="H31" s="251">
        <v>77</v>
      </c>
      <c r="I31" s="210" t="s">
        <v>676</v>
      </c>
      <c r="J31" s="210" t="s">
        <v>405</v>
      </c>
      <c r="K31" s="210" t="s">
        <v>222</v>
      </c>
      <c r="L31" s="210"/>
      <c r="M31" s="213">
        <v>3</v>
      </c>
    </row>
    <row r="32" spans="1:13" ht="17.25" customHeight="1">
      <c r="A32" s="208">
        <v>28</v>
      </c>
      <c r="B32" s="210" t="s">
        <v>675</v>
      </c>
      <c r="C32" s="210" t="s">
        <v>238</v>
      </c>
      <c r="D32" s="210" t="s">
        <v>218</v>
      </c>
      <c r="E32" s="210"/>
      <c r="F32" s="223">
        <v>2</v>
      </c>
      <c r="G32" s="212"/>
      <c r="H32" s="251">
        <v>78</v>
      </c>
      <c r="I32" s="210" t="s">
        <v>674</v>
      </c>
      <c r="J32" s="210" t="s">
        <v>184</v>
      </c>
      <c r="K32" s="210" t="s">
        <v>183</v>
      </c>
      <c r="L32" s="210"/>
      <c r="M32" s="209">
        <v>5</v>
      </c>
    </row>
    <row r="33" spans="1:13" ht="17.25" customHeight="1">
      <c r="A33" s="208">
        <v>29</v>
      </c>
      <c r="B33" s="210" t="s">
        <v>673</v>
      </c>
      <c r="C33" s="210" t="s">
        <v>427</v>
      </c>
      <c r="D33" s="210" t="s">
        <v>175</v>
      </c>
      <c r="E33" s="210"/>
      <c r="F33" s="223">
        <v>5</v>
      </c>
      <c r="G33" s="212"/>
      <c r="H33" s="251">
        <v>79</v>
      </c>
      <c r="I33" s="210" t="s">
        <v>672</v>
      </c>
      <c r="J33" s="210" t="s">
        <v>631</v>
      </c>
      <c r="K33" s="210" t="s">
        <v>63</v>
      </c>
      <c r="L33" s="210"/>
      <c r="M33" s="209">
        <v>5</v>
      </c>
    </row>
    <row r="34" spans="1:13" ht="17.25" customHeight="1">
      <c r="A34" s="208">
        <v>30</v>
      </c>
      <c r="B34" s="210" t="s">
        <v>671</v>
      </c>
      <c r="C34" s="210" t="s">
        <v>238</v>
      </c>
      <c r="D34" s="210" t="s">
        <v>218</v>
      </c>
      <c r="E34" s="210"/>
      <c r="F34" s="224">
        <v>6</v>
      </c>
      <c r="G34" s="212"/>
      <c r="H34" s="251">
        <v>80</v>
      </c>
      <c r="I34" s="210" t="s">
        <v>670</v>
      </c>
      <c r="J34" s="210" t="s">
        <v>213</v>
      </c>
      <c r="K34" s="210" t="s">
        <v>63</v>
      </c>
      <c r="L34" s="210"/>
      <c r="M34" s="209">
        <v>2</v>
      </c>
    </row>
    <row r="35" spans="1:13" ht="17.25" customHeight="1">
      <c r="A35" s="208">
        <v>31</v>
      </c>
      <c r="B35" s="210" t="s">
        <v>669</v>
      </c>
      <c r="C35" s="210" t="s">
        <v>556</v>
      </c>
      <c r="D35" s="210" t="s">
        <v>175</v>
      </c>
      <c r="E35" s="210"/>
      <c r="F35" s="224">
        <v>5</v>
      </c>
      <c r="G35" s="212"/>
      <c r="H35" s="251">
        <v>81</v>
      </c>
      <c r="I35" s="210" t="s">
        <v>668</v>
      </c>
      <c r="J35" s="215" t="s">
        <v>434</v>
      </c>
      <c r="K35" s="210" t="s">
        <v>194</v>
      </c>
      <c r="L35" s="210"/>
      <c r="M35" s="213">
        <v>3</v>
      </c>
    </row>
    <row r="36" spans="1:13" ht="17.25" customHeight="1">
      <c r="A36" s="208">
        <v>32</v>
      </c>
      <c r="B36" s="210" t="s">
        <v>667</v>
      </c>
      <c r="C36" s="210" t="s">
        <v>184</v>
      </c>
      <c r="D36" s="210" t="s">
        <v>183</v>
      </c>
      <c r="E36" s="210"/>
      <c r="F36" s="223">
        <v>3</v>
      </c>
      <c r="G36" s="212"/>
      <c r="H36" s="251">
        <v>82</v>
      </c>
      <c r="I36" s="210" t="s">
        <v>666</v>
      </c>
      <c r="J36" s="210" t="s">
        <v>665</v>
      </c>
      <c r="K36" s="210" t="s">
        <v>222</v>
      </c>
      <c r="L36" s="210"/>
      <c r="M36" s="209">
        <v>3</v>
      </c>
    </row>
    <row r="37" spans="1:13" ht="17.25" customHeight="1">
      <c r="A37" s="208">
        <v>33</v>
      </c>
      <c r="B37" s="210" t="s">
        <v>664</v>
      </c>
      <c r="C37" s="210" t="s">
        <v>270</v>
      </c>
      <c r="D37" s="210" t="s">
        <v>222</v>
      </c>
      <c r="E37" s="210"/>
      <c r="F37" s="223">
        <v>5</v>
      </c>
      <c r="G37" s="212"/>
      <c r="H37" s="251">
        <v>83</v>
      </c>
      <c r="I37" s="210" t="s">
        <v>663</v>
      </c>
      <c r="J37" s="210" t="s">
        <v>285</v>
      </c>
      <c r="K37" s="210" t="s">
        <v>183</v>
      </c>
      <c r="L37" s="210"/>
      <c r="M37" s="209">
        <v>3</v>
      </c>
    </row>
    <row r="38" spans="1:13" ht="17.25" customHeight="1">
      <c r="A38" s="208">
        <v>34</v>
      </c>
      <c r="B38" s="210" t="s">
        <v>662</v>
      </c>
      <c r="C38" s="210" t="s">
        <v>184</v>
      </c>
      <c r="D38" s="210" t="s">
        <v>183</v>
      </c>
      <c r="E38" s="210"/>
      <c r="F38" s="224">
        <v>2</v>
      </c>
      <c r="G38" s="212"/>
      <c r="H38" s="251">
        <v>84</v>
      </c>
      <c r="I38" s="216" t="s">
        <v>661</v>
      </c>
      <c r="J38" s="210" t="s">
        <v>209</v>
      </c>
      <c r="K38" s="210" t="s">
        <v>175</v>
      </c>
      <c r="L38" s="210"/>
      <c r="M38" s="213">
        <v>1</v>
      </c>
    </row>
    <row r="39" spans="1:13" ht="17.25" customHeight="1">
      <c r="A39" s="208">
        <v>35</v>
      </c>
      <c r="B39" s="210" t="s">
        <v>660</v>
      </c>
      <c r="C39" s="210" t="s">
        <v>427</v>
      </c>
      <c r="D39" s="210" t="s">
        <v>175</v>
      </c>
      <c r="E39" s="210"/>
      <c r="F39" s="223">
        <v>4</v>
      </c>
      <c r="G39" s="212"/>
      <c r="H39" s="251">
        <v>85</v>
      </c>
      <c r="I39" s="210" t="s">
        <v>659</v>
      </c>
      <c r="J39" s="210" t="s">
        <v>238</v>
      </c>
      <c r="K39" s="210" t="s">
        <v>218</v>
      </c>
      <c r="L39" s="210"/>
      <c r="M39" s="213">
        <v>4</v>
      </c>
    </row>
    <row r="40" spans="1:13" ht="17.25" customHeight="1">
      <c r="A40" s="208">
        <v>36</v>
      </c>
      <c r="B40" s="210" t="s">
        <v>658</v>
      </c>
      <c r="C40" s="210" t="s">
        <v>209</v>
      </c>
      <c r="D40" s="210" t="s">
        <v>175</v>
      </c>
      <c r="E40" s="210"/>
      <c r="F40" s="224">
        <v>1</v>
      </c>
      <c r="G40" s="212"/>
      <c r="H40" s="251">
        <v>86</v>
      </c>
      <c r="I40" s="210" t="s">
        <v>657</v>
      </c>
      <c r="J40" s="215" t="s">
        <v>238</v>
      </c>
      <c r="K40" s="210" t="s">
        <v>218</v>
      </c>
      <c r="L40" s="210"/>
      <c r="M40" s="213">
        <v>4</v>
      </c>
    </row>
    <row r="41" spans="1:13" ht="17.25" customHeight="1">
      <c r="A41" s="208">
        <v>37</v>
      </c>
      <c r="B41" s="210" t="s">
        <v>656</v>
      </c>
      <c r="C41" s="210" t="s">
        <v>262</v>
      </c>
      <c r="D41" s="210" t="s">
        <v>222</v>
      </c>
      <c r="E41" s="210"/>
      <c r="F41" s="224">
        <v>6</v>
      </c>
      <c r="G41" s="212"/>
      <c r="H41" s="251">
        <v>87</v>
      </c>
      <c r="I41" s="210" t="s">
        <v>655</v>
      </c>
      <c r="J41" s="215" t="s">
        <v>631</v>
      </c>
      <c r="K41" s="210" t="s">
        <v>63</v>
      </c>
      <c r="L41" s="210"/>
      <c r="M41" s="209">
        <v>5</v>
      </c>
    </row>
    <row r="42" spans="1:13" ht="17.25" customHeight="1">
      <c r="A42" s="208">
        <v>38</v>
      </c>
      <c r="B42" s="216" t="s">
        <v>654</v>
      </c>
      <c r="C42" s="216" t="s">
        <v>653</v>
      </c>
      <c r="D42" s="210" t="s">
        <v>183</v>
      </c>
      <c r="E42" s="210"/>
      <c r="F42" s="213">
        <v>5</v>
      </c>
      <c r="G42" s="212"/>
      <c r="H42" s="251">
        <v>88</v>
      </c>
      <c r="I42" s="210" t="s">
        <v>652</v>
      </c>
      <c r="J42" s="210" t="s">
        <v>262</v>
      </c>
      <c r="K42" s="210" t="s">
        <v>222</v>
      </c>
      <c r="L42" s="210" t="s">
        <v>537</v>
      </c>
      <c r="M42" s="213">
        <v>5</v>
      </c>
    </row>
    <row r="43" spans="1:13" ht="17.25" customHeight="1">
      <c r="A43" s="208">
        <v>39</v>
      </c>
      <c r="B43" s="210" t="s">
        <v>651</v>
      </c>
      <c r="C43" s="210" t="s">
        <v>480</v>
      </c>
      <c r="D43" s="210" t="s">
        <v>218</v>
      </c>
      <c r="E43" s="210"/>
      <c r="F43" s="223">
        <v>3</v>
      </c>
      <c r="G43" s="212"/>
      <c r="H43" s="251">
        <v>89</v>
      </c>
      <c r="I43" s="210" t="s">
        <v>650</v>
      </c>
      <c r="J43" s="216" t="s">
        <v>631</v>
      </c>
      <c r="K43" s="210" t="s">
        <v>63</v>
      </c>
      <c r="L43" s="210"/>
      <c r="M43" s="209">
        <v>3</v>
      </c>
    </row>
    <row r="44" spans="1:13" ht="17.25" customHeight="1">
      <c r="A44" s="208">
        <v>40</v>
      </c>
      <c r="B44" s="210" t="s">
        <v>649</v>
      </c>
      <c r="C44" s="210" t="s">
        <v>213</v>
      </c>
      <c r="D44" s="210" t="s">
        <v>63</v>
      </c>
      <c r="E44" s="210"/>
      <c r="F44" s="223">
        <v>5</v>
      </c>
      <c r="G44" s="212"/>
      <c r="H44" s="251">
        <v>90</v>
      </c>
      <c r="I44" s="210" t="s">
        <v>648</v>
      </c>
      <c r="J44" s="210" t="s">
        <v>542</v>
      </c>
      <c r="K44" s="210" t="s">
        <v>194</v>
      </c>
      <c r="L44" s="210" t="s">
        <v>537</v>
      </c>
      <c r="M44" s="213">
        <v>5</v>
      </c>
    </row>
    <row r="45" spans="1:13" ht="17.25" customHeight="1">
      <c r="A45" s="208">
        <v>41</v>
      </c>
      <c r="B45" s="210" t="s">
        <v>647</v>
      </c>
      <c r="C45" s="210" t="s">
        <v>184</v>
      </c>
      <c r="D45" s="210" t="s">
        <v>183</v>
      </c>
      <c r="E45" s="210"/>
      <c r="F45" s="209">
        <v>2</v>
      </c>
      <c r="G45" s="212"/>
      <c r="H45" s="251">
        <v>91</v>
      </c>
      <c r="I45" s="210" t="s">
        <v>646</v>
      </c>
      <c r="J45" s="210" t="s">
        <v>223</v>
      </c>
      <c r="K45" s="210" t="s">
        <v>222</v>
      </c>
      <c r="L45" s="210" t="s">
        <v>537</v>
      </c>
      <c r="M45" s="209">
        <v>5</v>
      </c>
    </row>
    <row r="46" spans="1:13" ht="17.25" customHeight="1">
      <c r="A46" s="208">
        <v>42</v>
      </c>
      <c r="B46" s="210" t="s">
        <v>645</v>
      </c>
      <c r="C46" s="210" t="s">
        <v>223</v>
      </c>
      <c r="D46" s="210" t="s">
        <v>222</v>
      </c>
      <c r="E46" s="216"/>
      <c r="F46" s="213">
        <v>2</v>
      </c>
      <c r="G46" s="212"/>
      <c r="H46" s="251">
        <v>92</v>
      </c>
      <c r="I46" s="210" t="s">
        <v>644</v>
      </c>
      <c r="J46" s="210" t="s">
        <v>238</v>
      </c>
      <c r="K46" s="210" t="s">
        <v>218</v>
      </c>
      <c r="L46" s="210"/>
      <c r="M46" s="209">
        <v>1</v>
      </c>
    </row>
    <row r="47" spans="1:13" ht="17.25" customHeight="1">
      <c r="A47" s="208">
        <v>43</v>
      </c>
      <c r="B47" s="210" t="s">
        <v>643</v>
      </c>
      <c r="C47" s="210" t="s">
        <v>230</v>
      </c>
      <c r="D47" s="210" t="s">
        <v>63</v>
      </c>
      <c r="E47" s="210"/>
      <c r="F47" s="209">
        <v>5</v>
      </c>
      <c r="G47" s="212"/>
      <c r="H47" s="251">
        <v>93</v>
      </c>
      <c r="I47" s="210" t="s">
        <v>642</v>
      </c>
      <c r="J47" s="210" t="s">
        <v>184</v>
      </c>
      <c r="K47" s="210" t="s">
        <v>183</v>
      </c>
      <c r="L47" s="210"/>
      <c r="M47" s="209">
        <v>2</v>
      </c>
    </row>
    <row r="48" spans="1:13" ht="17.25" customHeight="1">
      <c r="A48" s="208">
        <v>44</v>
      </c>
      <c r="B48" s="210" t="s">
        <v>641</v>
      </c>
      <c r="C48" s="210" t="s">
        <v>213</v>
      </c>
      <c r="D48" s="210" t="s">
        <v>63</v>
      </c>
      <c r="E48" s="210"/>
      <c r="F48" s="213">
        <v>5</v>
      </c>
      <c r="G48" s="212"/>
      <c r="H48" s="251">
        <v>94</v>
      </c>
      <c r="I48" s="210" t="s">
        <v>640</v>
      </c>
      <c r="J48" s="210" t="s">
        <v>230</v>
      </c>
      <c r="K48" s="210" t="s">
        <v>63</v>
      </c>
      <c r="L48" s="210"/>
      <c r="M48" s="209">
        <v>4</v>
      </c>
    </row>
    <row r="49" spans="1:13" ht="17.25" customHeight="1">
      <c r="A49" s="208">
        <v>45</v>
      </c>
      <c r="B49" s="210" t="s">
        <v>639</v>
      </c>
      <c r="C49" s="210" t="s">
        <v>213</v>
      </c>
      <c r="D49" s="210" t="s">
        <v>63</v>
      </c>
      <c r="E49" s="210"/>
      <c r="F49" s="213">
        <v>4</v>
      </c>
      <c r="G49" s="214"/>
      <c r="H49" s="251">
        <v>95</v>
      </c>
      <c r="I49" s="210" t="s">
        <v>638</v>
      </c>
      <c r="J49" s="210" t="s">
        <v>262</v>
      </c>
      <c r="K49" s="210" t="s">
        <v>222</v>
      </c>
      <c r="L49" s="210" t="s">
        <v>537</v>
      </c>
      <c r="M49" s="209">
        <v>5</v>
      </c>
    </row>
    <row r="50" spans="1:13" ht="17.25" customHeight="1">
      <c r="A50" s="208">
        <v>46</v>
      </c>
      <c r="B50" s="210" t="s">
        <v>637</v>
      </c>
      <c r="C50" s="215" t="s">
        <v>184</v>
      </c>
      <c r="D50" s="210" t="s">
        <v>183</v>
      </c>
      <c r="E50" s="210"/>
      <c r="F50" s="213">
        <v>3</v>
      </c>
      <c r="G50" s="252"/>
      <c r="H50" s="251">
        <v>96</v>
      </c>
      <c r="I50" s="210" t="s">
        <v>636</v>
      </c>
      <c r="J50" s="210" t="s">
        <v>223</v>
      </c>
      <c r="K50" s="210" t="s">
        <v>222</v>
      </c>
      <c r="L50" s="210" t="s">
        <v>537</v>
      </c>
      <c r="M50" s="209">
        <v>4</v>
      </c>
    </row>
    <row r="51" spans="1:13" ht="17.25" customHeight="1">
      <c r="A51" s="208">
        <v>47</v>
      </c>
      <c r="B51" s="210" t="s">
        <v>635</v>
      </c>
      <c r="C51" s="210" t="s">
        <v>601</v>
      </c>
      <c r="D51" s="210" t="s">
        <v>183</v>
      </c>
      <c r="E51" s="210"/>
      <c r="F51" s="209">
        <v>4</v>
      </c>
      <c r="G51" s="252"/>
      <c r="H51" s="251">
        <v>97</v>
      </c>
      <c r="I51" s="210" t="s">
        <v>634</v>
      </c>
      <c r="J51" s="210" t="s">
        <v>542</v>
      </c>
      <c r="K51" s="210" t="s">
        <v>194</v>
      </c>
      <c r="L51" s="210" t="s">
        <v>537</v>
      </c>
      <c r="M51" s="209">
        <v>3</v>
      </c>
    </row>
    <row r="52" spans="1:13" ht="17.25" customHeight="1">
      <c r="A52" s="208">
        <v>48</v>
      </c>
      <c r="B52" s="210" t="s">
        <v>633</v>
      </c>
      <c r="C52" s="210" t="s">
        <v>556</v>
      </c>
      <c r="D52" s="210" t="s">
        <v>175</v>
      </c>
      <c r="E52" s="210"/>
      <c r="F52" s="209">
        <v>5</v>
      </c>
      <c r="G52" s="252"/>
      <c r="H52" s="251">
        <v>98</v>
      </c>
      <c r="I52" s="210" t="s">
        <v>632</v>
      </c>
      <c r="J52" s="210" t="s">
        <v>631</v>
      </c>
      <c r="K52" s="210" t="s">
        <v>63</v>
      </c>
      <c r="L52" s="210"/>
      <c r="M52" s="209">
        <v>3</v>
      </c>
    </row>
    <row r="53" spans="1:13" ht="17.25" customHeight="1">
      <c r="A53" s="208">
        <v>49</v>
      </c>
      <c r="B53" s="210" t="s">
        <v>630</v>
      </c>
      <c r="C53" s="210" t="s">
        <v>262</v>
      </c>
      <c r="D53" s="210" t="s">
        <v>222</v>
      </c>
      <c r="E53" s="210"/>
      <c r="F53" s="209">
        <v>6</v>
      </c>
      <c r="G53" s="252"/>
      <c r="H53" s="251">
        <v>99</v>
      </c>
      <c r="I53" s="210"/>
      <c r="J53" s="210"/>
      <c r="K53" s="210"/>
      <c r="L53" s="210"/>
      <c r="M53" s="209"/>
    </row>
    <row r="54" spans="1:13" ht="17.25" customHeight="1">
      <c r="A54" s="250">
        <v>50</v>
      </c>
      <c r="B54" s="203" t="s">
        <v>629</v>
      </c>
      <c r="C54" s="203" t="s">
        <v>262</v>
      </c>
      <c r="D54" s="203" t="s">
        <v>222</v>
      </c>
      <c r="E54" s="248"/>
      <c r="F54" s="247">
        <v>6</v>
      </c>
      <c r="G54" s="249"/>
      <c r="H54" s="203">
        <v>100</v>
      </c>
      <c r="I54" s="203"/>
      <c r="J54" s="203"/>
      <c r="K54" s="203"/>
      <c r="L54" s="248"/>
      <c r="M54" s="247"/>
    </row>
  </sheetData>
  <sheetProtection selectLockedCells="1" selectUnlockedCells="1"/>
  <mergeCells count="2">
    <mergeCell ref="A1:M1"/>
    <mergeCell ref="H2:M2"/>
  </mergeCells>
  <phoneticPr fontId="2"/>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workbookViewId="0">
      <selection activeCell="H6" sqref="H6"/>
    </sheetView>
  </sheetViews>
  <sheetFormatPr defaultColWidth="9.875" defaultRowHeight="13.5"/>
  <cols>
    <col min="1" max="1" width="1.375" style="137" customWidth="1"/>
    <col min="2" max="2" width="6.625" style="137" customWidth="1"/>
    <col min="3" max="3" width="13.125" style="137" bestFit="1" customWidth="1"/>
    <col min="4" max="5" width="7.125" style="138" bestFit="1" customWidth="1"/>
    <col min="6" max="6" width="42.25" style="137" bestFit="1" customWidth="1"/>
    <col min="7" max="7" width="11.125" style="137" customWidth="1"/>
    <col min="8" max="10" width="11" style="137" customWidth="1"/>
    <col min="11" max="11" width="74.625" style="137" customWidth="1"/>
    <col min="12" max="12" width="1.25" style="137" customWidth="1"/>
    <col min="13" max="256" width="9.875" style="137"/>
    <col min="257" max="257" width="1.375" style="137" customWidth="1"/>
    <col min="258" max="258" width="6.625" style="137" customWidth="1"/>
    <col min="259" max="259" width="13.125" style="137" bestFit="1" customWidth="1"/>
    <col min="260" max="261" width="7.125" style="137" bestFit="1" customWidth="1"/>
    <col min="262" max="262" width="42.25" style="137" bestFit="1" customWidth="1"/>
    <col min="263" max="263" width="11.125" style="137" customWidth="1"/>
    <col min="264" max="266" width="11" style="137" customWidth="1"/>
    <col min="267" max="267" width="74.625" style="137" customWidth="1"/>
    <col min="268" max="268" width="1.25" style="137" customWidth="1"/>
    <col min="269" max="512" width="9.875" style="137"/>
    <col min="513" max="513" width="1.375" style="137" customWidth="1"/>
    <col min="514" max="514" width="6.625" style="137" customWidth="1"/>
    <col min="515" max="515" width="13.125" style="137" bestFit="1" customWidth="1"/>
    <col min="516" max="517" width="7.125" style="137" bestFit="1" customWidth="1"/>
    <col min="518" max="518" width="42.25" style="137" bestFit="1" customWidth="1"/>
    <col min="519" max="519" width="11.125" style="137" customWidth="1"/>
    <col min="520" max="522" width="11" style="137" customWidth="1"/>
    <col min="523" max="523" width="74.625" style="137" customWidth="1"/>
    <col min="524" max="524" width="1.25" style="137" customWidth="1"/>
    <col min="525" max="768" width="9.875" style="137"/>
    <col min="769" max="769" width="1.375" style="137" customWidth="1"/>
    <col min="770" max="770" width="6.625" style="137" customWidth="1"/>
    <col min="771" max="771" width="13.125" style="137" bestFit="1" customWidth="1"/>
    <col min="772" max="773" width="7.125" style="137" bestFit="1" customWidth="1"/>
    <col min="774" max="774" width="42.25" style="137" bestFit="1" customWidth="1"/>
    <col min="775" max="775" width="11.125" style="137" customWidth="1"/>
    <col min="776" max="778" width="11" style="137" customWidth="1"/>
    <col min="779" max="779" width="74.625" style="137" customWidth="1"/>
    <col min="780" max="780" width="1.25" style="137" customWidth="1"/>
    <col min="781" max="1024" width="9.875" style="137"/>
    <col min="1025" max="1025" width="1.375" style="137" customWidth="1"/>
    <col min="1026" max="1026" width="6.625" style="137" customWidth="1"/>
    <col min="1027" max="1027" width="13.125" style="137" bestFit="1" customWidth="1"/>
    <col min="1028" max="1029" width="7.125" style="137" bestFit="1" customWidth="1"/>
    <col min="1030" max="1030" width="42.25" style="137" bestFit="1" customWidth="1"/>
    <col min="1031" max="1031" width="11.125" style="137" customWidth="1"/>
    <col min="1032" max="1034" width="11" style="137" customWidth="1"/>
    <col min="1035" max="1035" width="74.625" style="137" customWidth="1"/>
    <col min="1036" max="1036" width="1.25" style="137" customWidth="1"/>
    <col min="1037" max="1280" width="9.875" style="137"/>
    <col min="1281" max="1281" width="1.375" style="137" customWidth="1"/>
    <col min="1282" max="1282" width="6.625" style="137" customWidth="1"/>
    <col min="1283" max="1283" width="13.125" style="137" bestFit="1" customWidth="1"/>
    <col min="1284" max="1285" width="7.125" style="137" bestFit="1" customWidth="1"/>
    <col min="1286" max="1286" width="42.25" style="137" bestFit="1" customWidth="1"/>
    <col min="1287" max="1287" width="11.125" style="137" customWidth="1"/>
    <col min="1288" max="1290" width="11" style="137" customWidth="1"/>
    <col min="1291" max="1291" width="74.625" style="137" customWidth="1"/>
    <col min="1292" max="1292" width="1.25" style="137" customWidth="1"/>
    <col min="1293" max="1536" width="9.875" style="137"/>
    <col min="1537" max="1537" width="1.375" style="137" customWidth="1"/>
    <col min="1538" max="1538" width="6.625" style="137" customWidth="1"/>
    <col min="1539" max="1539" width="13.125" style="137" bestFit="1" customWidth="1"/>
    <col min="1540" max="1541" width="7.125" style="137" bestFit="1" customWidth="1"/>
    <col min="1542" max="1542" width="42.25" style="137" bestFit="1" customWidth="1"/>
    <col min="1543" max="1543" width="11.125" style="137" customWidth="1"/>
    <col min="1544" max="1546" width="11" style="137" customWidth="1"/>
    <col min="1547" max="1547" width="74.625" style="137" customWidth="1"/>
    <col min="1548" max="1548" width="1.25" style="137" customWidth="1"/>
    <col min="1549" max="1792" width="9.875" style="137"/>
    <col min="1793" max="1793" width="1.375" style="137" customWidth="1"/>
    <col min="1794" max="1794" width="6.625" style="137" customWidth="1"/>
    <col min="1795" max="1795" width="13.125" style="137" bestFit="1" customWidth="1"/>
    <col min="1796" max="1797" width="7.125" style="137" bestFit="1" customWidth="1"/>
    <col min="1798" max="1798" width="42.25" style="137" bestFit="1" customWidth="1"/>
    <col min="1799" max="1799" width="11.125" style="137" customWidth="1"/>
    <col min="1800" max="1802" width="11" style="137" customWidth="1"/>
    <col min="1803" max="1803" width="74.625" style="137" customWidth="1"/>
    <col min="1804" max="1804" width="1.25" style="137" customWidth="1"/>
    <col min="1805" max="2048" width="9.875" style="137"/>
    <col min="2049" max="2049" width="1.375" style="137" customWidth="1"/>
    <col min="2050" max="2050" width="6.625" style="137" customWidth="1"/>
    <col min="2051" max="2051" width="13.125" style="137" bestFit="1" customWidth="1"/>
    <col min="2052" max="2053" width="7.125" style="137" bestFit="1" customWidth="1"/>
    <col min="2054" max="2054" width="42.25" style="137" bestFit="1" customWidth="1"/>
    <col min="2055" max="2055" width="11.125" style="137" customWidth="1"/>
    <col min="2056" max="2058" width="11" style="137" customWidth="1"/>
    <col min="2059" max="2059" width="74.625" style="137" customWidth="1"/>
    <col min="2060" max="2060" width="1.25" style="137" customWidth="1"/>
    <col min="2061" max="2304" width="9.875" style="137"/>
    <col min="2305" max="2305" width="1.375" style="137" customWidth="1"/>
    <col min="2306" max="2306" width="6.625" style="137" customWidth="1"/>
    <col min="2307" max="2307" width="13.125" style="137" bestFit="1" customWidth="1"/>
    <col min="2308" max="2309" width="7.125" style="137" bestFit="1" customWidth="1"/>
    <col min="2310" max="2310" width="42.25" style="137" bestFit="1" customWidth="1"/>
    <col min="2311" max="2311" width="11.125" style="137" customWidth="1"/>
    <col min="2312" max="2314" width="11" style="137" customWidth="1"/>
    <col min="2315" max="2315" width="74.625" style="137" customWidth="1"/>
    <col min="2316" max="2316" width="1.25" style="137" customWidth="1"/>
    <col min="2317" max="2560" width="9.875" style="137"/>
    <col min="2561" max="2561" width="1.375" style="137" customWidth="1"/>
    <col min="2562" max="2562" width="6.625" style="137" customWidth="1"/>
    <col min="2563" max="2563" width="13.125" style="137" bestFit="1" customWidth="1"/>
    <col min="2564" max="2565" width="7.125" style="137" bestFit="1" customWidth="1"/>
    <col min="2566" max="2566" width="42.25" style="137" bestFit="1" customWidth="1"/>
    <col min="2567" max="2567" width="11.125" style="137" customWidth="1"/>
    <col min="2568" max="2570" width="11" style="137" customWidth="1"/>
    <col min="2571" max="2571" width="74.625" style="137" customWidth="1"/>
    <col min="2572" max="2572" width="1.25" style="137" customWidth="1"/>
    <col min="2573" max="2816" width="9.875" style="137"/>
    <col min="2817" max="2817" width="1.375" style="137" customWidth="1"/>
    <col min="2818" max="2818" width="6.625" style="137" customWidth="1"/>
    <col min="2819" max="2819" width="13.125" style="137" bestFit="1" customWidth="1"/>
    <col min="2820" max="2821" width="7.125" style="137" bestFit="1" customWidth="1"/>
    <col min="2822" max="2822" width="42.25" style="137" bestFit="1" customWidth="1"/>
    <col min="2823" max="2823" width="11.125" style="137" customWidth="1"/>
    <col min="2824" max="2826" width="11" style="137" customWidth="1"/>
    <col min="2827" max="2827" width="74.625" style="137" customWidth="1"/>
    <col min="2828" max="2828" width="1.25" style="137" customWidth="1"/>
    <col min="2829" max="3072" width="9.875" style="137"/>
    <col min="3073" max="3073" width="1.375" style="137" customWidth="1"/>
    <col min="3074" max="3074" width="6.625" style="137" customWidth="1"/>
    <col min="3075" max="3075" width="13.125" style="137" bestFit="1" customWidth="1"/>
    <col min="3076" max="3077" width="7.125" style="137" bestFit="1" customWidth="1"/>
    <col min="3078" max="3078" width="42.25" style="137" bestFit="1" customWidth="1"/>
    <col min="3079" max="3079" width="11.125" style="137" customWidth="1"/>
    <col min="3080" max="3082" width="11" style="137" customWidth="1"/>
    <col min="3083" max="3083" width="74.625" style="137" customWidth="1"/>
    <col min="3084" max="3084" width="1.25" style="137" customWidth="1"/>
    <col min="3085" max="3328" width="9.875" style="137"/>
    <col min="3329" max="3329" width="1.375" style="137" customWidth="1"/>
    <col min="3330" max="3330" width="6.625" style="137" customWidth="1"/>
    <col min="3331" max="3331" width="13.125" style="137" bestFit="1" customWidth="1"/>
    <col min="3332" max="3333" width="7.125" style="137" bestFit="1" customWidth="1"/>
    <col min="3334" max="3334" width="42.25" style="137" bestFit="1" customWidth="1"/>
    <col min="3335" max="3335" width="11.125" style="137" customWidth="1"/>
    <col min="3336" max="3338" width="11" style="137" customWidth="1"/>
    <col min="3339" max="3339" width="74.625" style="137" customWidth="1"/>
    <col min="3340" max="3340" width="1.25" style="137" customWidth="1"/>
    <col min="3341" max="3584" width="9.875" style="137"/>
    <col min="3585" max="3585" width="1.375" style="137" customWidth="1"/>
    <col min="3586" max="3586" width="6.625" style="137" customWidth="1"/>
    <col min="3587" max="3587" width="13.125" style="137" bestFit="1" customWidth="1"/>
    <col min="3588" max="3589" width="7.125" style="137" bestFit="1" customWidth="1"/>
    <col min="3590" max="3590" width="42.25" style="137" bestFit="1" customWidth="1"/>
    <col min="3591" max="3591" width="11.125" style="137" customWidth="1"/>
    <col min="3592" max="3594" width="11" style="137" customWidth="1"/>
    <col min="3595" max="3595" width="74.625" style="137" customWidth="1"/>
    <col min="3596" max="3596" width="1.25" style="137" customWidth="1"/>
    <col min="3597" max="3840" width="9.875" style="137"/>
    <col min="3841" max="3841" width="1.375" style="137" customWidth="1"/>
    <col min="3842" max="3842" width="6.625" style="137" customWidth="1"/>
    <col min="3843" max="3843" width="13.125" style="137" bestFit="1" customWidth="1"/>
    <col min="3844" max="3845" width="7.125" style="137" bestFit="1" customWidth="1"/>
    <col min="3846" max="3846" width="42.25" style="137" bestFit="1" customWidth="1"/>
    <col min="3847" max="3847" width="11.125" style="137" customWidth="1"/>
    <col min="3848" max="3850" width="11" style="137" customWidth="1"/>
    <col min="3851" max="3851" width="74.625" style="137" customWidth="1"/>
    <col min="3852" max="3852" width="1.25" style="137" customWidth="1"/>
    <col min="3853" max="4096" width="9.875" style="137"/>
    <col min="4097" max="4097" width="1.375" style="137" customWidth="1"/>
    <col min="4098" max="4098" width="6.625" style="137" customWidth="1"/>
    <col min="4099" max="4099" width="13.125" style="137" bestFit="1" customWidth="1"/>
    <col min="4100" max="4101" width="7.125" style="137" bestFit="1" customWidth="1"/>
    <col min="4102" max="4102" width="42.25" style="137" bestFit="1" customWidth="1"/>
    <col min="4103" max="4103" width="11.125" style="137" customWidth="1"/>
    <col min="4104" max="4106" width="11" style="137" customWidth="1"/>
    <col min="4107" max="4107" width="74.625" style="137" customWidth="1"/>
    <col min="4108" max="4108" width="1.25" style="137" customWidth="1"/>
    <col min="4109" max="4352" width="9.875" style="137"/>
    <col min="4353" max="4353" width="1.375" style="137" customWidth="1"/>
    <col min="4354" max="4354" width="6.625" style="137" customWidth="1"/>
    <col min="4355" max="4355" width="13.125" style="137" bestFit="1" customWidth="1"/>
    <col min="4356" max="4357" width="7.125" style="137" bestFit="1" customWidth="1"/>
    <col min="4358" max="4358" width="42.25" style="137" bestFit="1" customWidth="1"/>
    <col min="4359" max="4359" width="11.125" style="137" customWidth="1"/>
    <col min="4360" max="4362" width="11" style="137" customWidth="1"/>
    <col min="4363" max="4363" width="74.625" style="137" customWidth="1"/>
    <col min="4364" max="4364" width="1.25" style="137" customWidth="1"/>
    <col min="4365" max="4608" width="9.875" style="137"/>
    <col min="4609" max="4609" width="1.375" style="137" customWidth="1"/>
    <col min="4610" max="4610" width="6.625" style="137" customWidth="1"/>
    <col min="4611" max="4611" width="13.125" style="137" bestFit="1" customWidth="1"/>
    <col min="4612" max="4613" width="7.125" style="137" bestFit="1" customWidth="1"/>
    <col min="4614" max="4614" width="42.25" style="137" bestFit="1" customWidth="1"/>
    <col min="4615" max="4615" width="11.125" style="137" customWidth="1"/>
    <col min="4616" max="4618" width="11" style="137" customWidth="1"/>
    <col min="4619" max="4619" width="74.625" style="137" customWidth="1"/>
    <col min="4620" max="4620" width="1.25" style="137" customWidth="1"/>
    <col min="4621" max="4864" width="9.875" style="137"/>
    <col min="4865" max="4865" width="1.375" style="137" customWidth="1"/>
    <col min="4866" max="4866" width="6.625" style="137" customWidth="1"/>
    <col min="4867" max="4867" width="13.125" style="137" bestFit="1" customWidth="1"/>
    <col min="4868" max="4869" width="7.125" style="137" bestFit="1" customWidth="1"/>
    <col min="4870" max="4870" width="42.25" style="137" bestFit="1" customWidth="1"/>
    <col min="4871" max="4871" width="11.125" style="137" customWidth="1"/>
    <col min="4872" max="4874" width="11" style="137" customWidth="1"/>
    <col min="4875" max="4875" width="74.625" style="137" customWidth="1"/>
    <col min="4876" max="4876" width="1.25" style="137" customWidth="1"/>
    <col min="4877" max="5120" width="9.875" style="137"/>
    <col min="5121" max="5121" width="1.375" style="137" customWidth="1"/>
    <col min="5122" max="5122" width="6.625" style="137" customWidth="1"/>
    <col min="5123" max="5123" width="13.125" style="137" bestFit="1" customWidth="1"/>
    <col min="5124" max="5125" width="7.125" style="137" bestFit="1" customWidth="1"/>
    <col min="5126" max="5126" width="42.25" style="137" bestFit="1" customWidth="1"/>
    <col min="5127" max="5127" width="11.125" style="137" customWidth="1"/>
    <col min="5128" max="5130" width="11" style="137" customWidth="1"/>
    <col min="5131" max="5131" width="74.625" style="137" customWidth="1"/>
    <col min="5132" max="5132" width="1.25" style="137" customWidth="1"/>
    <col min="5133" max="5376" width="9.875" style="137"/>
    <col min="5377" max="5377" width="1.375" style="137" customWidth="1"/>
    <col min="5378" max="5378" width="6.625" style="137" customWidth="1"/>
    <col min="5379" max="5379" width="13.125" style="137" bestFit="1" customWidth="1"/>
    <col min="5380" max="5381" width="7.125" style="137" bestFit="1" customWidth="1"/>
    <col min="5382" max="5382" width="42.25" style="137" bestFit="1" customWidth="1"/>
    <col min="5383" max="5383" width="11.125" style="137" customWidth="1"/>
    <col min="5384" max="5386" width="11" style="137" customWidth="1"/>
    <col min="5387" max="5387" width="74.625" style="137" customWidth="1"/>
    <col min="5388" max="5388" width="1.25" style="137" customWidth="1"/>
    <col min="5389" max="5632" width="9.875" style="137"/>
    <col min="5633" max="5633" width="1.375" style="137" customWidth="1"/>
    <col min="5634" max="5634" width="6.625" style="137" customWidth="1"/>
    <col min="5635" max="5635" width="13.125" style="137" bestFit="1" customWidth="1"/>
    <col min="5636" max="5637" width="7.125" style="137" bestFit="1" customWidth="1"/>
    <col min="5638" max="5638" width="42.25" style="137" bestFit="1" customWidth="1"/>
    <col min="5639" max="5639" width="11.125" style="137" customWidth="1"/>
    <col min="5640" max="5642" width="11" style="137" customWidth="1"/>
    <col min="5643" max="5643" width="74.625" style="137" customWidth="1"/>
    <col min="5644" max="5644" width="1.25" style="137" customWidth="1"/>
    <col min="5645" max="5888" width="9.875" style="137"/>
    <col min="5889" max="5889" width="1.375" style="137" customWidth="1"/>
    <col min="5890" max="5890" width="6.625" style="137" customWidth="1"/>
    <col min="5891" max="5891" width="13.125" style="137" bestFit="1" customWidth="1"/>
    <col min="5892" max="5893" width="7.125" style="137" bestFit="1" customWidth="1"/>
    <col min="5894" max="5894" width="42.25" style="137" bestFit="1" customWidth="1"/>
    <col min="5895" max="5895" width="11.125" style="137" customWidth="1"/>
    <col min="5896" max="5898" width="11" style="137" customWidth="1"/>
    <col min="5899" max="5899" width="74.625" style="137" customWidth="1"/>
    <col min="5900" max="5900" width="1.25" style="137" customWidth="1"/>
    <col min="5901" max="6144" width="9.875" style="137"/>
    <col min="6145" max="6145" width="1.375" style="137" customWidth="1"/>
    <col min="6146" max="6146" width="6.625" style="137" customWidth="1"/>
    <col min="6147" max="6147" width="13.125" style="137" bestFit="1" customWidth="1"/>
    <col min="6148" max="6149" width="7.125" style="137" bestFit="1" customWidth="1"/>
    <col min="6150" max="6150" width="42.25" style="137" bestFit="1" customWidth="1"/>
    <col min="6151" max="6151" width="11.125" style="137" customWidth="1"/>
    <col min="6152" max="6154" width="11" style="137" customWidth="1"/>
    <col min="6155" max="6155" width="74.625" style="137" customWidth="1"/>
    <col min="6156" max="6156" width="1.25" style="137" customWidth="1"/>
    <col min="6157" max="6400" width="9.875" style="137"/>
    <col min="6401" max="6401" width="1.375" style="137" customWidth="1"/>
    <col min="6402" max="6402" width="6.625" style="137" customWidth="1"/>
    <col min="6403" max="6403" width="13.125" style="137" bestFit="1" customWidth="1"/>
    <col min="6404" max="6405" width="7.125" style="137" bestFit="1" customWidth="1"/>
    <col min="6406" max="6406" width="42.25" style="137" bestFit="1" customWidth="1"/>
    <col min="6407" max="6407" width="11.125" style="137" customWidth="1"/>
    <col min="6408" max="6410" width="11" style="137" customWidth="1"/>
    <col min="6411" max="6411" width="74.625" style="137" customWidth="1"/>
    <col min="6412" max="6412" width="1.25" style="137" customWidth="1"/>
    <col min="6413" max="6656" width="9.875" style="137"/>
    <col min="6657" max="6657" width="1.375" style="137" customWidth="1"/>
    <col min="6658" max="6658" width="6.625" style="137" customWidth="1"/>
    <col min="6659" max="6659" width="13.125" style="137" bestFit="1" customWidth="1"/>
    <col min="6660" max="6661" width="7.125" style="137" bestFit="1" customWidth="1"/>
    <col min="6662" max="6662" width="42.25" style="137" bestFit="1" customWidth="1"/>
    <col min="6663" max="6663" width="11.125" style="137" customWidth="1"/>
    <col min="6664" max="6666" width="11" style="137" customWidth="1"/>
    <col min="6667" max="6667" width="74.625" style="137" customWidth="1"/>
    <col min="6668" max="6668" width="1.25" style="137" customWidth="1"/>
    <col min="6669" max="6912" width="9.875" style="137"/>
    <col min="6913" max="6913" width="1.375" style="137" customWidth="1"/>
    <col min="6914" max="6914" width="6.625" style="137" customWidth="1"/>
    <col min="6915" max="6915" width="13.125" style="137" bestFit="1" customWidth="1"/>
    <col min="6916" max="6917" width="7.125" style="137" bestFit="1" customWidth="1"/>
    <col min="6918" max="6918" width="42.25" style="137" bestFit="1" customWidth="1"/>
    <col min="6919" max="6919" width="11.125" style="137" customWidth="1"/>
    <col min="6920" max="6922" width="11" style="137" customWidth="1"/>
    <col min="6923" max="6923" width="74.625" style="137" customWidth="1"/>
    <col min="6924" max="6924" width="1.25" style="137" customWidth="1"/>
    <col min="6925" max="7168" width="9.875" style="137"/>
    <col min="7169" max="7169" width="1.375" style="137" customWidth="1"/>
    <col min="7170" max="7170" width="6.625" style="137" customWidth="1"/>
    <col min="7171" max="7171" width="13.125" style="137" bestFit="1" customWidth="1"/>
    <col min="7172" max="7173" width="7.125" style="137" bestFit="1" customWidth="1"/>
    <col min="7174" max="7174" width="42.25" style="137" bestFit="1" customWidth="1"/>
    <col min="7175" max="7175" width="11.125" style="137" customWidth="1"/>
    <col min="7176" max="7178" width="11" style="137" customWidth="1"/>
    <col min="7179" max="7179" width="74.625" style="137" customWidth="1"/>
    <col min="7180" max="7180" width="1.25" style="137" customWidth="1"/>
    <col min="7181" max="7424" width="9.875" style="137"/>
    <col min="7425" max="7425" width="1.375" style="137" customWidth="1"/>
    <col min="7426" max="7426" width="6.625" style="137" customWidth="1"/>
    <col min="7427" max="7427" width="13.125" style="137" bestFit="1" customWidth="1"/>
    <col min="7428" max="7429" width="7.125" style="137" bestFit="1" customWidth="1"/>
    <col min="7430" max="7430" width="42.25" style="137" bestFit="1" customWidth="1"/>
    <col min="7431" max="7431" width="11.125" style="137" customWidth="1"/>
    <col min="7432" max="7434" width="11" style="137" customWidth="1"/>
    <col min="7435" max="7435" width="74.625" style="137" customWidth="1"/>
    <col min="7436" max="7436" width="1.25" style="137" customWidth="1"/>
    <col min="7437" max="7680" width="9.875" style="137"/>
    <col min="7681" max="7681" width="1.375" style="137" customWidth="1"/>
    <col min="7682" max="7682" width="6.625" style="137" customWidth="1"/>
    <col min="7683" max="7683" width="13.125" style="137" bestFit="1" customWidth="1"/>
    <col min="7684" max="7685" width="7.125" style="137" bestFit="1" customWidth="1"/>
    <col min="7686" max="7686" width="42.25" style="137" bestFit="1" customWidth="1"/>
    <col min="7687" max="7687" width="11.125" style="137" customWidth="1"/>
    <col min="7688" max="7690" width="11" style="137" customWidth="1"/>
    <col min="7691" max="7691" width="74.625" style="137" customWidth="1"/>
    <col min="7692" max="7692" width="1.25" style="137" customWidth="1"/>
    <col min="7693" max="7936" width="9.875" style="137"/>
    <col min="7937" max="7937" width="1.375" style="137" customWidth="1"/>
    <col min="7938" max="7938" width="6.625" style="137" customWidth="1"/>
    <col min="7939" max="7939" width="13.125" style="137" bestFit="1" customWidth="1"/>
    <col min="7940" max="7941" width="7.125" style="137" bestFit="1" customWidth="1"/>
    <col min="7942" max="7942" width="42.25" style="137" bestFit="1" customWidth="1"/>
    <col min="7943" max="7943" width="11.125" style="137" customWidth="1"/>
    <col min="7944" max="7946" width="11" style="137" customWidth="1"/>
    <col min="7947" max="7947" width="74.625" style="137" customWidth="1"/>
    <col min="7948" max="7948" width="1.25" style="137" customWidth="1"/>
    <col min="7949" max="8192" width="9.875" style="137"/>
    <col min="8193" max="8193" width="1.375" style="137" customWidth="1"/>
    <col min="8194" max="8194" width="6.625" style="137" customWidth="1"/>
    <col min="8195" max="8195" width="13.125" style="137" bestFit="1" customWidth="1"/>
    <col min="8196" max="8197" width="7.125" style="137" bestFit="1" customWidth="1"/>
    <col min="8198" max="8198" width="42.25" style="137" bestFit="1" customWidth="1"/>
    <col min="8199" max="8199" width="11.125" style="137" customWidth="1"/>
    <col min="8200" max="8202" width="11" style="137" customWidth="1"/>
    <col min="8203" max="8203" width="74.625" style="137" customWidth="1"/>
    <col min="8204" max="8204" width="1.25" style="137" customWidth="1"/>
    <col min="8205" max="8448" width="9.875" style="137"/>
    <col min="8449" max="8449" width="1.375" style="137" customWidth="1"/>
    <col min="8450" max="8450" width="6.625" style="137" customWidth="1"/>
    <col min="8451" max="8451" width="13.125" style="137" bestFit="1" customWidth="1"/>
    <col min="8452" max="8453" width="7.125" style="137" bestFit="1" customWidth="1"/>
    <col min="8454" max="8454" width="42.25" style="137" bestFit="1" customWidth="1"/>
    <col min="8455" max="8455" width="11.125" style="137" customWidth="1"/>
    <col min="8456" max="8458" width="11" style="137" customWidth="1"/>
    <col min="8459" max="8459" width="74.625" style="137" customWidth="1"/>
    <col min="8460" max="8460" width="1.25" style="137" customWidth="1"/>
    <col min="8461" max="8704" width="9.875" style="137"/>
    <col min="8705" max="8705" width="1.375" style="137" customWidth="1"/>
    <col min="8706" max="8706" width="6.625" style="137" customWidth="1"/>
    <col min="8707" max="8707" width="13.125" style="137" bestFit="1" customWidth="1"/>
    <col min="8708" max="8709" width="7.125" style="137" bestFit="1" customWidth="1"/>
    <col min="8710" max="8710" width="42.25" style="137" bestFit="1" customWidth="1"/>
    <col min="8711" max="8711" width="11.125" style="137" customWidth="1"/>
    <col min="8712" max="8714" width="11" style="137" customWidth="1"/>
    <col min="8715" max="8715" width="74.625" style="137" customWidth="1"/>
    <col min="8716" max="8716" width="1.25" style="137" customWidth="1"/>
    <col min="8717" max="8960" width="9.875" style="137"/>
    <col min="8961" max="8961" width="1.375" style="137" customWidth="1"/>
    <col min="8962" max="8962" width="6.625" style="137" customWidth="1"/>
    <col min="8963" max="8963" width="13.125" style="137" bestFit="1" customWidth="1"/>
    <col min="8964" max="8965" width="7.125" style="137" bestFit="1" customWidth="1"/>
    <col min="8966" max="8966" width="42.25" style="137" bestFit="1" customWidth="1"/>
    <col min="8967" max="8967" width="11.125" style="137" customWidth="1"/>
    <col min="8968" max="8970" width="11" style="137" customWidth="1"/>
    <col min="8971" max="8971" width="74.625" style="137" customWidth="1"/>
    <col min="8972" max="8972" width="1.25" style="137" customWidth="1"/>
    <col min="8973" max="9216" width="9.875" style="137"/>
    <col min="9217" max="9217" width="1.375" style="137" customWidth="1"/>
    <col min="9218" max="9218" width="6.625" style="137" customWidth="1"/>
    <col min="9219" max="9219" width="13.125" style="137" bestFit="1" customWidth="1"/>
    <col min="9220" max="9221" width="7.125" style="137" bestFit="1" customWidth="1"/>
    <col min="9222" max="9222" width="42.25" style="137" bestFit="1" customWidth="1"/>
    <col min="9223" max="9223" width="11.125" style="137" customWidth="1"/>
    <col min="9224" max="9226" width="11" style="137" customWidth="1"/>
    <col min="9227" max="9227" width="74.625" style="137" customWidth="1"/>
    <col min="9228" max="9228" width="1.25" style="137" customWidth="1"/>
    <col min="9229" max="9472" width="9.875" style="137"/>
    <col min="9473" max="9473" width="1.375" style="137" customWidth="1"/>
    <col min="9474" max="9474" width="6.625" style="137" customWidth="1"/>
    <col min="9475" max="9475" width="13.125" style="137" bestFit="1" customWidth="1"/>
    <col min="9476" max="9477" width="7.125" style="137" bestFit="1" customWidth="1"/>
    <col min="9478" max="9478" width="42.25" style="137" bestFit="1" customWidth="1"/>
    <col min="9479" max="9479" width="11.125" style="137" customWidth="1"/>
    <col min="9480" max="9482" width="11" style="137" customWidth="1"/>
    <col min="9483" max="9483" width="74.625" style="137" customWidth="1"/>
    <col min="9484" max="9484" width="1.25" style="137" customWidth="1"/>
    <col min="9485" max="9728" width="9.875" style="137"/>
    <col min="9729" max="9729" width="1.375" style="137" customWidth="1"/>
    <col min="9730" max="9730" width="6.625" style="137" customWidth="1"/>
    <col min="9731" max="9731" width="13.125" style="137" bestFit="1" customWidth="1"/>
    <col min="9732" max="9733" width="7.125" style="137" bestFit="1" customWidth="1"/>
    <col min="9734" max="9734" width="42.25" style="137" bestFit="1" customWidth="1"/>
    <col min="9735" max="9735" width="11.125" style="137" customWidth="1"/>
    <col min="9736" max="9738" width="11" style="137" customWidth="1"/>
    <col min="9739" max="9739" width="74.625" style="137" customWidth="1"/>
    <col min="9740" max="9740" width="1.25" style="137" customWidth="1"/>
    <col min="9741" max="9984" width="9.875" style="137"/>
    <col min="9985" max="9985" width="1.375" style="137" customWidth="1"/>
    <col min="9986" max="9986" width="6.625" style="137" customWidth="1"/>
    <col min="9987" max="9987" width="13.125" style="137" bestFit="1" customWidth="1"/>
    <col min="9988" max="9989" width="7.125" style="137" bestFit="1" customWidth="1"/>
    <col min="9990" max="9990" width="42.25" style="137" bestFit="1" customWidth="1"/>
    <col min="9991" max="9991" width="11.125" style="137" customWidth="1"/>
    <col min="9992" max="9994" width="11" style="137" customWidth="1"/>
    <col min="9995" max="9995" width="74.625" style="137" customWidth="1"/>
    <col min="9996" max="9996" width="1.25" style="137" customWidth="1"/>
    <col min="9997" max="10240" width="9.875" style="137"/>
    <col min="10241" max="10241" width="1.375" style="137" customWidth="1"/>
    <col min="10242" max="10242" width="6.625" style="137" customWidth="1"/>
    <col min="10243" max="10243" width="13.125" style="137" bestFit="1" customWidth="1"/>
    <col min="10244" max="10245" width="7.125" style="137" bestFit="1" customWidth="1"/>
    <col min="10246" max="10246" width="42.25" style="137" bestFit="1" customWidth="1"/>
    <col min="10247" max="10247" width="11.125" style="137" customWidth="1"/>
    <col min="10248" max="10250" width="11" style="137" customWidth="1"/>
    <col min="10251" max="10251" width="74.625" style="137" customWidth="1"/>
    <col min="10252" max="10252" width="1.25" style="137" customWidth="1"/>
    <col min="10253" max="10496" width="9.875" style="137"/>
    <col min="10497" max="10497" width="1.375" style="137" customWidth="1"/>
    <col min="10498" max="10498" width="6.625" style="137" customWidth="1"/>
    <col min="10499" max="10499" width="13.125" style="137" bestFit="1" customWidth="1"/>
    <col min="10500" max="10501" width="7.125" style="137" bestFit="1" customWidth="1"/>
    <col min="10502" max="10502" width="42.25" style="137" bestFit="1" customWidth="1"/>
    <col min="10503" max="10503" width="11.125" style="137" customWidth="1"/>
    <col min="10504" max="10506" width="11" style="137" customWidth="1"/>
    <col min="10507" max="10507" width="74.625" style="137" customWidth="1"/>
    <col min="10508" max="10508" width="1.25" style="137" customWidth="1"/>
    <col min="10509" max="10752" width="9.875" style="137"/>
    <col min="10753" max="10753" width="1.375" style="137" customWidth="1"/>
    <col min="10754" max="10754" width="6.625" style="137" customWidth="1"/>
    <col min="10755" max="10755" width="13.125" style="137" bestFit="1" customWidth="1"/>
    <col min="10756" max="10757" width="7.125" style="137" bestFit="1" customWidth="1"/>
    <col min="10758" max="10758" width="42.25" style="137" bestFit="1" customWidth="1"/>
    <col min="10759" max="10759" width="11.125" style="137" customWidth="1"/>
    <col min="10760" max="10762" width="11" style="137" customWidth="1"/>
    <col min="10763" max="10763" width="74.625" style="137" customWidth="1"/>
    <col min="10764" max="10764" width="1.25" style="137" customWidth="1"/>
    <col min="10765" max="11008" width="9.875" style="137"/>
    <col min="11009" max="11009" width="1.375" style="137" customWidth="1"/>
    <col min="11010" max="11010" width="6.625" style="137" customWidth="1"/>
    <col min="11011" max="11011" width="13.125" style="137" bestFit="1" customWidth="1"/>
    <col min="11012" max="11013" width="7.125" style="137" bestFit="1" customWidth="1"/>
    <col min="11014" max="11014" width="42.25" style="137" bestFit="1" customWidth="1"/>
    <col min="11015" max="11015" width="11.125" style="137" customWidth="1"/>
    <col min="11016" max="11018" width="11" style="137" customWidth="1"/>
    <col min="11019" max="11019" width="74.625" style="137" customWidth="1"/>
    <col min="11020" max="11020" width="1.25" style="137" customWidth="1"/>
    <col min="11021" max="11264" width="9.875" style="137"/>
    <col min="11265" max="11265" width="1.375" style="137" customWidth="1"/>
    <col min="11266" max="11266" width="6.625" style="137" customWidth="1"/>
    <col min="11267" max="11267" width="13.125" style="137" bestFit="1" customWidth="1"/>
    <col min="11268" max="11269" width="7.125" style="137" bestFit="1" customWidth="1"/>
    <col min="11270" max="11270" width="42.25" style="137" bestFit="1" customWidth="1"/>
    <col min="11271" max="11271" width="11.125" style="137" customWidth="1"/>
    <col min="11272" max="11274" width="11" style="137" customWidth="1"/>
    <col min="11275" max="11275" width="74.625" style="137" customWidth="1"/>
    <col min="11276" max="11276" width="1.25" style="137" customWidth="1"/>
    <col min="11277" max="11520" width="9.875" style="137"/>
    <col min="11521" max="11521" width="1.375" style="137" customWidth="1"/>
    <col min="11522" max="11522" width="6.625" style="137" customWidth="1"/>
    <col min="11523" max="11523" width="13.125" style="137" bestFit="1" customWidth="1"/>
    <col min="11524" max="11525" width="7.125" style="137" bestFit="1" customWidth="1"/>
    <col min="11526" max="11526" width="42.25" style="137" bestFit="1" customWidth="1"/>
    <col min="11527" max="11527" width="11.125" style="137" customWidth="1"/>
    <col min="11528" max="11530" width="11" style="137" customWidth="1"/>
    <col min="11531" max="11531" width="74.625" style="137" customWidth="1"/>
    <col min="11532" max="11532" width="1.25" style="137" customWidth="1"/>
    <col min="11533" max="11776" width="9.875" style="137"/>
    <col min="11777" max="11777" width="1.375" style="137" customWidth="1"/>
    <col min="11778" max="11778" width="6.625" style="137" customWidth="1"/>
    <col min="11779" max="11779" width="13.125" style="137" bestFit="1" customWidth="1"/>
    <col min="11780" max="11781" width="7.125" style="137" bestFit="1" customWidth="1"/>
    <col min="11782" max="11782" width="42.25" style="137" bestFit="1" customWidth="1"/>
    <col min="11783" max="11783" width="11.125" style="137" customWidth="1"/>
    <col min="11784" max="11786" width="11" style="137" customWidth="1"/>
    <col min="11787" max="11787" width="74.625" style="137" customWidth="1"/>
    <col min="11788" max="11788" width="1.25" style="137" customWidth="1"/>
    <col min="11789" max="12032" width="9.875" style="137"/>
    <col min="12033" max="12033" width="1.375" style="137" customWidth="1"/>
    <col min="12034" max="12034" width="6.625" style="137" customWidth="1"/>
    <col min="12035" max="12035" width="13.125" style="137" bestFit="1" customWidth="1"/>
    <col min="12036" max="12037" width="7.125" style="137" bestFit="1" customWidth="1"/>
    <col min="12038" max="12038" width="42.25" style="137" bestFit="1" customWidth="1"/>
    <col min="12039" max="12039" width="11.125" style="137" customWidth="1"/>
    <col min="12040" max="12042" width="11" style="137" customWidth="1"/>
    <col min="12043" max="12043" width="74.625" style="137" customWidth="1"/>
    <col min="12044" max="12044" width="1.25" style="137" customWidth="1"/>
    <col min="12045" max="12288" width="9.875" style="137"/>
    <col min="12289" max="12289" width="1.375" style="137" customWidth="1"/>
    <col min="12290" max="12290" width="6.625" style="137" customWidth="1"/>
    <col min="12291" max="12291" width="13.125" style="137" bestFit="1" customWidth="1"/>
    <col min="12292" max="12293" width="7.125" style="137" bestFit="1" customWidth="1"/>
    <col min="12294" max="12294" width="42.25" style="137" bestFit="1" customWidth="1"/>
    <col min="12295" max="12295" width="11.125" style="137" customWidth="1"/>
    <col min="12296" max="12298" width="11" style="137" customWidth="1"/>
    <col min="12299" max="12299" width="74.625" style="137" customWidth="1"/>
    <col min="12300" max="12300" width="1.25" style="137" customWidth="1"/>
    <col min="12301" max="12544" width="9.875" style="137"/>
    <col min="12545" max="12545" width="1.375" style="137" customWidth="1"/>
    <col min="12546" max="12546" width="6.625" style="137" customWidth="1"/>
    <col min="12547" max="12547" width="13.125" style="137" bestFit="1" customWidth="1"/>
    <col min="12548" max="12549" width="7.125" style="137" bestFit="1" customWidth="1"/>
    <col min="12550" max="12550" width="42.25" style="137" bestFit="1" customWidth="1"/>
    <col min="12551" max="12551" width="11.125" style="137" customWidth="1"/>
    <col min="12552" max="12554" width="11" style="137" customWidth="1"/>
    <col min="12555" max="12555" width="74.625" style="137" customWidth="1"/>
    <col min="12556" max="12556" width="1.25" style="137" customWidth="1"/>
    <col min="12557" max="12800" width="9.875" style="137"/>
    <col min="12801" max="12801" width="1.375" style="137" customWidth="1"/>
    <col min="12802" max="12802" width="6.625" style="137" customWidth="1"/>
    <col min="12803" max="12803" width="13.125" style="137" bestFit="1" customWidth="1"/>
    <col min="12804" max="12805" width="7.125" style="137" bestFit="1" customWidth="1"/>
    <col min="12806" max="12806" width="42.25" style="137" bestFit="1" customWidth="1"/>
    <col min="12807" max="12807" width="11.125" style="137" customWidth="1"/>
    <col min="12808" max="12810" width="11" style="137" customWidth="1"/>
    <col min="12811" max="12811" width="74.625" style="137" customWidth="1"/>
    <col min="12812" max="12812" width="1.25" style="137" customWidth="1"/>
    <col min="12813" max="13056" width="9.875" style="137"/>
    <col min="13057" max="13057" width="1.375" style="137" customWidth="1"/>
    <col min="13058" max="13058" width="6.625" style="137" customWidth="1"/>
    <col min="13059" max="13059" width="13.125" style="137" bestFit="1" customWidth="1"/>
    <col min="13060" max="13061" width="7.125" style="137" bestFit="1" customWidth="1"/>
    <col min="13062" max="13062" width="42.25" style="137" bestFit="1" customWidth="1"/>
    <col min="13063" max="13063" width="11.125" style="137" customWidth="1"/>
    <col min="13064" max="13066" width="11" style="137" customWidth="1"/>
    <col min="13067" max="13067" width="74.625" style="137" customWidth="1"/>
    <col min="13068" max="13068" width="1.25" style="137" customWidth="1"/>
    <col min="13069" max="13312" width="9.875" style="137"/>
    <col min="13313" max="13313" width="1.375" style="137" customWidth="1"/>
    <col min="13314" max="13314" width="6.625" style="137" customWidth="1"/>
    <col min="13315" max="13315" width="13.125" style="137" bestFit="1" customWidth="1"/>
    <col min="13316" max="13317" width="7.125" style="137" bestFit="1" customWidth="1"/>
    <col min="13318" max="13318" width="42.25" style="137" bestFit="1" customWidth="1"/>
    <col min="13319" max="13319" width="11.125" style="137" customWidth="1"/>
    <col min="13320" max="13322" width="11" style="137" customWidth="1"/>
    <col min="13323" max="13323" width="74.625" style="137" customWidth="1"/>
    <col min="13324" max="13324" width="1.25" style="137" customWidth="1"/>
    <col min="13325" max="13568" width="9.875" style="137"/>
    <col min="13569" max="13569" width="1.375" style="137" customWidth="1"/>
    <col min="13570" max="13570" width="6.625" style="137" customWidth="1"/>
    <col min="13571" max="13571" width="13.125" style="137" bestFit="1" customWidth="1"/>
    <col min="13572" max="13573" width="7.125" style="137" bestFit="1" customWidth="1"/>
    <col min="13574" max="13574" width="42.25" style="137" bestFit="1" customWidth="1"/>
    <col min="13575" max="13575" width="11.125" style="137" customWidth="1"/>
    <col min="13576" max="13578" width="11" style="137" customWidth="1"/>
    <col min="13579" max="13579" width="74.625" style="137" customWidth="1"/>
    <col min="13580" max="13580" width="1.25" style="137" customWidth="1"/>
    <col min="13581" max="13824" width="9.875" style="137"/>
    <col min="13825" max="13825" width="1.375" style="137" customWidth="1"/>
    <col min="13826" max="13826" width="6.625" style="137" customWidth="1"/>
    <col min="13827" max="13827" width="13.125" style="137" bestFit="1" customWidth="1"/>
    <col min="13828" max="13829" width="7.125" style="137" bestFit="1" customWidth="1"/>
    <col min="13830" max="13830" width="42.25" style="137" bestFit="1" customWidth="1"/>
    <col min="13831" max="13831" width="11.125" style="137" customWidth="1"/>
    <col min="13832" max="13834" width="11" style="137" customWidth="1"/>
    <col min="13835" max="13835" width="74.625" style="137" customWidth="1"/>
    <col min="13836" max="13836" width="1.25" style="137" customWidth="1"/>
    <col min="13837" max="14080" width="9.875" style="137"/>
    <col min="14081" max="14081" width="1.375" style="137" customWidth="1"/>
    <col min="14082" max="14082" width="6.625" style="137" customWidth="1"/>
    <col min="14083" max="14083" width="13.125" style="137" bestFit="1" customWidth="1"/>
    <col min="14084" max="14085" width="7.125" style="137" bestFit="1" customWidth="1"/>
    <col min="14086" max="14086" width="42.25" style="137" bestFit="1" customWidth="1"/>
    <col min="14087" max="14087" width="11.125" style="137" customWidth="1"/>
    <col min="14088" max="14090" width="11" style="137" customWidth="1"/>
    <col min="14091" max="14091" width="74.625" style="137" customWidth="1"/>
    <col min="14092" max="14092" width="1.25" style="137" customWidth="1"/>
    <col min="14093" max="14336" width="9.875" style="137"/>
    <col min="14337" max="14337" width="1.375" style="137" customWidth="1"/>
    <col min="14338" max="14338" width="6.625" style="137" customWidth="1"/>
    <col min="14339" max="14339" width="13.125" style="137" bestFit="1" customWidth="1"/>
    <col min="14340" max="14341" width="7.125" style="137" bestFit="1" customWidth="1"/>
    <col min="14342" max="14342" width="42.25" style="137" bestFit="1" customWidth="1"/>
    <col min="14343" max="14343" width="11.125" style="137" customWidth="1"/>
    <col min="14344" max="14346" width="11" style="137" customWidth="1"/>
    <col min="14347" max="14347" width="74.625" style="137" customWidth="1"/>
    <col min="14348" max="14348" width="1.25" style="137" customWidth="1"/>
    <col min="14349" max="14592" width="9.875" style="137"/>
    <col min="14593" max="14593" width="1.375" style="137" customWidth="1"/>
    <col min="14594" max="14594" width="6.625" style="137" customWidth="1"/>
    <col min="14595" max="14595" width="13.125" style="137" bestFit="1" customWidth="1"/>
    <col min="14596" max="14597" width="7.125" style="137" bestFit="1" customWidth="1"/>
    <col min="14598" max="14598" width="42.25" style="137" bestFit="1" customWidth="1"/>
    <col min="14599" max="14599" width="11.125" style="137" customWidth="1"/>
    <col min="14600" max="14602" width="11" style="137" customWidth="1"/>
    <col min="14603" max="14603" width="74.625" style="137" customWidth="1"/>
    <col min="14604" max="14604" width="1.25" style="137" customWidth="1"/>
    <col min="14605" max="14848" width="9.875" style="137"/>
    <col min="14849" max="14849" width="1.375" style="137" customWidth="1"/>
    <col min="14850" max="14850" width="6.625" style="137" customWidth="1"/>
    <col min="14851" max="14851" width="13.125" style="137" bestFit="1" customWidth="1"/>
    <col min="14852" max="14853" width="7.125" style="137" bestFit="1" customWidth="1"/>
    <col min="14854" max="14854" width="42.25" style="137" bestFit="1" customWidth="1"/>
    <col min="14855" max="14855" width="11.125" style="137" customWidth="1"/>
    <col min="14856" max="14858" width="11" style="137" customWidth="1"/>
    <col min="14859" max="14859" width="74.625" style="137" customWidth="1"/>
    <col min="14860" max="14860" width="1.25" style="137" customWidth="1"/>
    <col min="14861" max="15104" width="9.875" style="137"/>
    <col min="15105" max="15105" width="1.375" style="137" customWidth="1"/>
    <col min="15106" max="15106" width="6.625" style="137" customWidth="1"/>
    <col min="15107" max="15107" width="13.125" style="137" bestFit="1" customWidth="1"/>
    <col min="15108" max="15109" width="7.125" style="137" bestFit="1" customWidth="1"/>
    <col min="15110" max="15110" width="42.25" style="137" bestFit="1" customWidth="1"/>
    <col min="15111" max="15111" width="11.125" style="137" customWidth="1"/>
    <col min="15112" max="15114" width="11" style="137" customWidth="1"/>
    <col min="15115" max="15115" width="74.625" style="137" customWidth="1"/>
    <col min="15116" max="15116" width="1.25" style="137" customWidth="1"/>
    <col min="15117" max="15360" width="9.875" style="137"/>
    <col min="15361" max="15361" width="1.375" style="137" customWidth="1"/>
    <col min="15362" max="15362" width="6.625" style="137" customWidth="1"/>
    <col min="15363" max="15363" width="13.125" style="137" bestFit="1" customWidth="1"/>
    <col min="15364" max="15365" width="7.125" style="137" bestFit="1" customWidth="1"/>
    <col min="15366" max="15366" width="42.25" style="137" bestFit="1" customWidth="1"/>
    <col min="15367" max="15367" width="11.125" style="137" customWidth="1"/>
    <col min="15368" max="15370" width="11" style="137" customWidth="1"/>
    <col min="15371" max="15371" width="74.625" style="137" customWidth="1"/>
    <col min="15372" max="15372" width="1.25" style="137" customWidth="1"/>
    <col min="15373" max="15616" width="9.875" style="137"/>
    <col min="15617" max="15617" width="1.375" style="137" customWidth="1"/>
    <col min="15618" max="15618" width="6.625" style="137" customWidth="1"/>
    <col min="15619" max="15619" width="13.125" style="137" bestFit="1" customWidth="1"/>
    <col min="15620" max="15621" width="7.125" style="137" bestFit="1" customWidth="1"/>
    <col min="15622" max="15622" width="42.25" style="137" bestFit="1" customWidth="1"/>
    <col min="15623" max="15623" width="11.125" style="137" customWidth="1"/>
    <col min="15624" max="15626" width="11" style="137" customWidth="1"/>
    <col min="15627" max="15627" width="74.625" style="137" customWidth="1"/>
    <col min="15628" max="15628" width="1.25" style="137" customWidth="1"/>
    <col min="15629" max="15872" width="9.875" style="137"/>
    <col min="15873" max="15873" width="1.375" style="137" customWidth="1"/>
    <col min="15874" max="15874" width="6.625" style="137" customWidth="1"/>
    <col min="15875" max="15875" width="13.125" style="137" bestFit="1" customWidth="1"/>
    <col min="15876" max="15877" width="7.125" style="137" bestFit="1" customWidth="1"/>
    <col min="15878" max="15878" width="42.25" style="137" bestFit="1" customWidth="1"/>
    <col min="15879" max="15879" width="11.125" style="137" customWidth="1"/>
    <col min="15880" max="15882" width="11" style="137" customWidth="1"/>
    <col min="15883" max="15883" width="74.625" style="137" customWidth="1"/>
    <col min="15884" max="15884" width="1.25" style="137" customWidth="1"/>
    <col min="15885" max="16128" width="9.875" style="137"/>
    <col min="16129" max="16129" width="1.375" style="137" customWidth="1"/>
    <col min="16130" max="16130" width="6.625" style="137" customWidth="1"/>
    <col min="16131" max="16131" width="13.125" style="137" bestFit="1" customWidth="1"/>
    <col min="16132" max="16133" width="7.125" style="137" bestFit="1" customWidth="1"/>
    <col min="16134" max="16134" width="42.25" style="137" bestFit="1" customWidth="1"/>
    <col min="16135" max="16135" width="11.125" style="137" customWidth="1"/>
    <col min="16136" max="16138" width="11" style="137" customWidth="1"/>
    <col min="16139" max="16139" width="74.625" style="137" customWidth="1"/>
    <col min="16140" max="16140" width="1.25" style="137" customWidth="1"/>
    <col min="16141" max="16384" width="9.875" style="137"/>
  </cols>
  <sheetData>
    <row r="1" spans="2:11" ht="30" customHeight="1">
      <c r="B1" s="152" t="s">
        <v>154</v>
      </c>
    </row>
    <row r="2" spans="2:11" s="142" customFormat="1" ht="26.25" customHeight="1">
      <c r="D2" s="150"/>
      <c r="E2" s="150"/>
      <c r="F2" s="149">
        <v>45717</v>
      </c>
      <c r="G2" s="148" t="s">
        <v>139</v>
      </c>
      <c r="H2" s="147" t="s">
        <v>138</v>
      </c>
    </row>
    <row r="3" spans="2:11" s="142" customFormat="1" ht="34.15" customHeight="1">
      <c r="B3" s="145" t="s">
        <v>137</v>
      </c>
      <c r="C3" s="145" t="s">
        <v>136</v>
      </c>
      <c r="D3" s="145" t="s">
        <v>135</v>
      </c>
      <c r="E3" s="145" t="s">
        <v>134</v>
      </c>
      <c r="F3" s="145" t="s">
        <v>133</v>
      </c>
      <c r="G3" s="145" t="s">
        <v>132</v>
      </c>
      <c r="H3" s="145" t="s">
        <v>131</v>
      </c>
      <c r="I3" s="145" t="s">
        <v>130</v>
      </c>
      <c r="J3" s="145" t="s">
        <v>129</v>
      </c>
      <c r="K3" s="145" t="s">
        <v>128</v>
      </c>
    </row>
    <row r="4" spans="2:11" s="142" customFormat="1" ht="42" customHeight="1">
      <c r="B4" s="162">
        <v>1</v>
      </c>
      <c r="C4" s="163">
        <v>45752</v>
      </c>
      <c r="D4" s="163" t="s">
        <v>121</v>
      </c>
      <c r="E4" s="163" t="s">
        <v>120</v>
      </c>
      <c r="F4" s="164" t="s">
        <v>153</v>
      </c>
      <c r="G4" s="164" t="s">
        <v>122</v>
      </c>
      <c r="H4" s="163">
        <v>44266</v>
      </c>
      <c r="I4" s="163">
        <f t="shared" ref="I4:I9" si="0">C4-15</f>
        <v>45737</v>
      </c>
      <c r="J4" s="163">
        <f t="shared" ref="J4:J9" si="1">I4-4</f>
        <v>45733</v>
      </c>
      <c r="K4" s="165" t="s">
        <v>152</v>
      </c>
    </row>
    <row r="5" spans="2:11" s="142" customFormat="1" ht="42" customHeight="1">
      <c r="B5" s="162">
        <v>2</v>
      </c>
      <c r="C5" s="163">
        <v>45836</v>
      </c>
      <c r="D5" s="163" t="s">
        <v>121</v>
      </c>
      <c r="E5" s="163" t="s">
        <v>120</v>
      </c>
      <c r="F5" s="164" t="s">
        <v>151</v>
      </c>
      <c r="G5" s="164" t="s">
        <v>143</v>
      </c>
      <c r="H5" s="163">
        <f>C5-35</f>
        <v>45801</v>
      </c>
      <c r="I5" s="163">
        <f t="shared" si="0"/>
        <v>45821</v>
      </c>
      <c r="J5" s="163">
        <f t="shared" si="1"/>
        <v>45817</v>
      </c>
      <c r="K5" s="166" t="s">
        <v>142</v>
      </c>
    </row>
    <row r="6" spans="2:11" s="142" customFormat="1" ht="42" customHeight="1">
      <c r="B6" s="167">
        <v>3</v>
      </c>
      <c r="C6" s="168">
        <v>45893</v>
      </c>
      <c r="D6" s="163" t="s">
        <v>126</v>
      </c>
      <c r="E6" s="163" t="s">
        <v>120</v>
      </c>
      <c r="F6" s="164" t="s">
        <v>150</v>
      </c>
      <c r="G6" s="164" t="s">
        <v>145</v>
      </c>
      <c r="H6" s="163">
        <f>C6-35</f>
        <v>45858</v>
      </c>
      <c r="I6" s="163">
        <f t="shared" si="0"/>
        <v>45878</v>
      </c>
      <c r="J6" s="163">
        <f t="shared" si="1"/>
        <v>45874</v>
      </c>
      <c r="K6" s="169"/>
    </row>
    <row r="7" spans="2:11" s="157" customFormat="1" ht="42" customHeight="1">
      <c r="B7" s="162">
        <v>4</v>
      </c>
      <c r="C7" s="163">
        <v>45963</v>
      </c>
      <c r="D7" s="163" t="s">
        <v>126</v>
      </c>
      <c r="E7" s="163" t="s">
        <v>120</v>
      </c>
      <c r="F7" s="164" t="s">
        <v>149</v>
      </c>
      <c r="G7" s="164" t="s">
        <v>148</v>
      </c>
      <c r="H7" s="163">
        <f>C7-35</f>
        <v>45928</v>
      </c>
      <c r="I7" s="163">
        <f t="shared" si="0"/>
        <v>45948</v>
      </c>
      <c r="J7" s="163">
        <f t="shared" si="1"/>
        <v>45944</v>
      </c>
      <c r="K7" s="165" t="s">
        <v>147</v>
      </c>
    </row>
    <row r="8" spans="2:11" s="156" customFormat="1" ht="42" customHeight="1">
      <c r="B8" s="162">
        <v>5</v>
      </c>
      <c r="C8" s="163">
        <v>46039</v>
      </c>
      <c r="D8" s="163" t="s">
        <v>121</v>
      </c>
      <c r="E8" s="163" t="s">
        <v>120</v>
      </c>
      <c r="F8" s="164" t="s">
        <v>146</v>
      </c>
      <c r="G8" s="164" t="s">
        <v>145</v>
      </c>
      <c r="H8" s="163">
        <v>45989</v>
      </c>
      <c r="I8" s="163">
        <v>46020</v>
      </c>
      <c r="J8" s="163">
        <f t="shared" si="1"/>
        <v>46016</v>
      </c>
      <c r="K8" s="165" t="s">
        <v>142</v>
      </c>
    </row>
    <row r="9" spans="2:11" s="155" customFormat="1" ht="42" customHeight="1">
      <c r="B9" s="171">
        <v>6</v>
      </c>
      <c r="C9" s="172">
        <v>46089</v>
      </c>
      <c r="D9" s="172" t="s">
        <v>126</v>
      </c>
      <c r="E9" s="172" t="s">
        <v>120</v>
      </c>
      <c r="F9" s="173" t="s">
        <v>144</v>
      </c>
      <c r="G9" s="173" t="s">
        <v>143</v>
      </c>
      <c r="H9" s="172">
        <f>C9-35</f>
        <v>46054</v>
      </c>
      <c r="I9" s="172">
        <f t="shared" si="0"/>
        <v>46074</v>
      </c>
      <c r="J9" s="172">
        <f t="shared" si="1"/>
        <v>46070</v>
      </c>
      <c r="K9" s="161" t="s">
        <v>142</v>
      </c>
    </row>
    <row r="10" spans="2:11" s="142" customFormat="1" ht="21" customHeight="1">
      <c r="B10" s="150"/>
      <c r="C10" s="154" t="s">
        <v>141</v>
      </c>
      <c r="D10" s="153"/>
      <c r="E10" s="139"/>
      <c r="F10" s="150"/>
      <c r="G10" s="150"/>
      <c r="H10" s="153"/>
      <c r="I10" s="153"/>
      <c r="K10" s="137"/>
    </row>
    <row r="11" spans="2:11" ht="32.65" customHeight="1">
      <c r="B11" s="152" t="s">
        <v>140</v>
      </c>
      <c r="K11" s="151"/>
    </row>
    <row r="12" spans="2:11" s="142" customFormat="1" ht="26.25" customHeight="1">
      <c r="D12" s="150"/>
      <c r="E12" s="150"/>
      <c r="F12" s="149">
        <f>F2</f>
        <v>45717</v>
      </c>
      <c r="G12" s="148" t="s">
        <v>139</v>
      </c>
      <c r="H12" s="147" t="s">
        <v>138</v>
      </c>
    </row>
    <row r="13" spans="2:11" s="142" customFormat="1" ht="34.15" customHeight="1">
      <c r="B13" s="145" t="s">
        <v>137</v>
      </c>
      <c r="C13" s="145" t="s">
        <v>136</v>
      </c>
      <c r="D13" s="145" t="s">
        <v>135</v>
      </c>
      <c r="E13" s="145" t="s">
        <v>134</v>
      </c>
      <c r="F13" s="145" t="s">
        <v>133</v>
      </c>
      <c r="G13" s="145" t="s">
        <v>132</v>
      </c>
      <c r="H13" s="145" t="s">
        <v>131</v>
      </c>
      <c r="I13" s="145" t="s">
        <v>130</v>
      </c>
      <c r="J13" s="145" t="s">
        <v>129</v>
      </c>
      <c r="K13" s="145" t="s">
        <v>128</v>
      </c>
    </row>
    <row r="14" spans="2:11" s="146" customFormat="1" ht="42.6" customHeight="1">
      <c r="B14" s="162">
        <v>1</v>
      </c>
      <c r="C14" s="163">
        <v>45815</v>
      </c>
      <c r="D14" s="163" t="s">
        <v>121</v>
      </c>
      <c r="E14" s="163" t="s">
        <v>120</v>
      </c>
      <c r="F14" s="164" t="s">
        <v>125</v>
      </c>
      <c r="G14" s="162" t="s">
        <v>63</v>
      </c>
      <c r="H14" s="163">
        <f>C14-35</f>
        <v>45780</v>
      </c>
      <c r="I14" s="163">
        <f>C14-15</f>
        <v>45800</v>
      </c>
      <c r="J14" s="163">
        <f>I14-4</f>
        <v>45796</v>
      </c>
      <c r="K14" s="170" t="s">
        <v>117</v>
      </c>
    </row>
    <row r="15" spans="2:11" s="146" customFormat="1" ht="42.6" customHeight="1">
      <c r="B15" s="162">
        <v>2</v>
      </c>
      <c r="C15" s="168">
        <v>45892</v>
      </c>
      <c r="D15" s="163" t="s">
        <v>121</v>
      </c>
      <c r="E15" s="163" t="s">
        <v>120</v>
      </c>
      <c r="F15" s="162" t="s">
        <v>127</v>
      </c>
      <c r="G15" s="162" t="s">
        <v>118</v>
      </c>
      <c r="H15" s="163">
        <f>C15-40</f>
        <v>45852</v>
      </c>
      <c r="I15" s="163">
        <f>C15-20</f>
        <v>45872</v>
      </c>
      <c r="J15" s="163">
        <f>I15-4</f>
        <v>45868</v>
      </c>
      <c r="K15" s="170" t="s">
        <v>117</v>
      </c>
    </row>
    <row r="16" spans="2:11" s="142" customFormat="1" ht="42.6" customHeight="1">
      <c r="B16" s="162">
        <v>3</v>
      </c>
      <c r="C16" s="163">
        <v>45949</v>
      </c>
      <c r="D16" s="163" t="s">
        <v>126</v>
      </c>
      <c r="E16" s="163" t="s">
        <v>120</v>
      </c>
      <c r="F16" s="164" t="s">
        <v>125</v>
      </c>
      <c r="G16" s="162" t="s">
        <v>63</v>
      </c>
      <c r="H16" s="163">
        <f>C16-40</f>
        <v>45909</v>
      </c>
      <c r="I16" s="163">
        <f>C16-20</f>
        <v>45929</v>
      </c>
      <c r="J16" s="163">
        <f>I16-4</f>
        <v>45925</v>
      </c>
      <c r="K16" s="170" t="s">
        <v>124</v>
      </c>
    </row>
    <row r="17" spans="2:11" s="142" customFormat="1" ht="42.6" customHeight="1">
      <c r="B17" s="162">
        <v>4</v>
      </c>
      <c r="C17" s="163">
        <v>46034</v>
      </c>
      <c r="D17" s="163" t="s">
        <v>123</v>
      </c>
      <c r="E17" s="163" t="s">
        <v>120</v>
      </c>
      <c r="F17" s="162" t="s">
        <v>119</v>
      </c>
      <c r="G17" s="162" t="s">
        <v>122</v>
      </c>
      <c r="H17" s="163">
        <f>C17-40</f>
        <v>45994</v>
      </c>
      <c r="I17" s="163">
        <f>C17-20</f>
        <v>46014</v>
      </c>
      <c r="J17" s="163">
        <f>I17-4</f>
        <v>46010</v>
      </c>
      <c r="K17" s="170" t="s">
        <v>117</v>
      </c>
    </row>
    <row r="18" spans="2:11" s="142" customFormat="1" ht="42.6" customHeight="1">
      <c r="B18" s="145">
        <v>5</v>
      </c>
      <c r="C18" s="144">
        <v>46088</v>
      </c>
      <c r="D18" s="144" t="s">
        <v>121</v>
      </c>
      <c r="E18" s="144" t="s">
        <v>120</v>
      </c>
      <c r="F18" s="145" t="s">
        <v>119</v>
      </c>
      <c r="G18" s="145" t="s">
        <v>118</v>
      </c>
      <c r="H18" s="144">
        <f>C18-40</f>
        <v>46048</v>
      </c>
      <c r="I18" s="144">
        <f>C18-20</f>
        <v>46068</v>
      </c>
      <c r="J18" s="144">
        <f>I18-4</f>
        <v>46064</v>
      </c>
      <c r="K18" s="143" t="s">
        <v>117</v>
      </c>
    </row>
    <row r="19" spans="2:11" ht="31.15" customHeight="1">
      <c r="C19" s="141" t="s">
        <v>116</v>
      </c>
      <c r="E19" s="139"/>
    </row>
    <row r="20" spans="2:11" ht="22.5" customHeight="1">
      <c r="C20" s="140"/>
      <c r="E20" s="139"/>
    </row>
  </sheetData>
  <phoneticPr fontId="2"/>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2025-5男子ランキング</vt:lpstr>
      <vt:lpstr>2025-5女子子ランキング</vt:lpstr>
      <vt:lpstr>男子ﾗﾝｸ 2025_4回</vt:lpstr>
      <vt:lpstr>女子ﾗﾝｸ 2025_4回</vt:lpstr>
      <vt:lpstr>2025年度日程一覧</vt:lpstr>
      <vt:lpstr>'2025-5女子子ランキング'!Print_Area</vt:lpstr>
      <vt:lpstr>'2025-5男子ランキング'!Print_Area</vt:lpstr>
      <vt:lpstr>'2025年度日程一覧'!Print_Area</vt:lpstr>
      <vt:lpstr>'女子ﾗﾝｸ 2025_4回'!Print_Area</vt:lpstr>
      <vt:lpstr>'申込一覧表 (理事長用)'!Print_Area</vt:lpstr>
      <vt:lpstr>'申込用紙（チーム用）'!Print_Area</vt:lpstr>
      <vt:lpstr>'大会要項（各支部理事長）'!Print_Area</vt:lpstr>
      <vt:lpstr>'大会要項（所属長）'!Print_Area</vt:lpstr>
      <vt:lpstr>'男子ﾗﾝｸ 2025_4回'!Print_Area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2026-01-18T05:29:00Z</dcterms:modified>
</cp:coreProperties>
</file>