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
    </mc:Choice>
  </mc:AlternateContent>
  <xr:revisionPtr revIDLastSave="0" documentId="13_ncr:1_{7201BBE7-76DD-457D-8546-F004E603E4C7}"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集計表" sheetId="28" r:id="rId2"/>
    <sheet name="一般シングルス12月15日" sheetId="25" r:id="rId3"/>
    <sheet name="年代別シングルス12月15日" sheetId="26" r:id="rId4"/>
    <sheet name="ダブルス12月15日" sheetId="27" r:id="rId5"/>
    <sheet name="カデット11月30日" sheetId="22" r:id="rId6"/>
    <sheet name="ジュニア11月30日" sheetId="23" r:id="rId7"/>
    <sheet name="Sheet3" sheetId="15" r:id="rId8"/>
    <sheet name="プルダウンリスト一覧" sheetId="10" r:id="rId9"/>
  </sheets>
  <externalReferences>
    <externalReference r:id="rId10"/>
    <externalReference r:id="rId11"/>
  </externalReferences>
  <definedNames>
    <definedName name="a">[1]辞書!$B$11:$J$225</definedName>
    <definedName name="_xlnm.Print_Area" localSheetId="5">カデット11月30日!$A$1:$K$52</definedName>
    <definedName name="_xlnm.Print_Area" localSheetId="6">ジュニア11月30日!$A$1:$K$52</definedName>
    <definedName name="_xlnm.Print_Area" localSheetId="4">ダブルス12月15日!$A$1:$K$32</definedName>
    <definedName name="_xlnm.Print_Area" localSheetId="8">プルダウンリスト一覧!$A$1:$F$22</definedName>
    <definedName name="_xlnm.Print_Area" localSheetId="2">一般シングルス12月15日!$A$1:$K$52</definedName>
    <definedName name="_xlnm.Print_Area" localSheetId="1">集計表!$A$1:$H$45,集計表!$J$10:$AD$45</definedName>
    <definedName name="_xlnm.Print_Area" localSheetId="0">大会要項!$A$1:$C$45</definedName>
    <definedName name="_xlnm.Print_Area" localSheetId="3">年代別シングルス12月15日!$A$1:$M$52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8" l="1"/>
  <c r="AD43" i="28"/>
  <c r="AC43" i="28"/>
  <c r="AB43" i="28"/>
  <c r="AA43" i="28"/>
  <c r="Z43" i="28"/>
  <c r="Y43" i="28"/>
  <c r="X43" i="28"/>
  <c r="W43" i="28"/>
  <c r="V43" i="28"/>
  <c r="U43" i="28"/>
  <c r="T43" i="28"/>
  <c r="S43" i="28"/>
  <c r="R43" i="28"/>
  <c r="Q43" i="28"/>
  <c r="P43" i="28"/>
  <c r="O43" i="28"/>
  <c r="N43" i="28"/>
  <c r="M43" i="28"/>
  <c r="L43" i="28"/>
  <c r="K43" i="28"/>
  <c r="J43" i="28"/>
  <c r="AD42" i="28"/>
  <c r="AC42" i="28"/>
  <c r="AB42" i="28"/>
  <c r="AA42" i="28"/>
  <c r="Z42" i="28"/>
  <c r="Y42" i="28"/>
  <c r="X42" i="28"/>
  <c r="W42" i="28"/>
  <c r="V42" i="28"/>
  <c r="U42" i="28"/>
  <c r="T42" i="28"/>
  <c r="S42" i="28"/>
  <c r="R42" i="28"/>
  <c r="Q42" i="28"/>
  <c r="P42" i="28"/>
  <c r="O42" i="28"/>
  <c r="N42" i="28"/>
  <c r="M42" i="28"/>
  <c r="L42" i="28"/>
  <c r="K42" i="28"/>
  <c r="J42" i="28"/>
  <c r="AD41" i="28"/>
  <c r="AC41" i="28"/>
  <c r="AB41" i="28"/>
  <c r="AA41" i="28"/>
  <c r="Z41" i="28"/>
  <c r="Y41" i="28"/>
  <c r="X41" i="28"/>
  <c r="W41" i="28"/>
  <c r="V41" i="28"/>
  <c r="U41" i="28"/>
  <c r="T41" i="28"/>
  <c r="S41" i="28"/>
  <c r="R41" i="28"/>
  <c r="Q41" i="28"/>
  <c r="P41" i="28"/>
  <c r="O41" i="28"/>
  <c r="N41" i="28"/>
  <c r="M41" i="28"/>
  <c r="L41" i="28"/>
  <c r="K41" i="28"/>
  <c r="J41"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M44" i="28" l="1"/>
  <c r="Q44" i="28"/>
  <c r="U44" i="28"/>
  <c r="Y44" i="28"/>
  <c r="AC44" i="28"/>
  <c r="E43" i="28"/>
  <c r="G43" i="28" s="1"/>
  <c r="J44" i="28"/>
  <c r="N44" i="28"/>
  <c r="R44" i="28"/>
  <c r="V44" i="28"/>
  <c r="Z44" i="28"/>
  <c r="AD44" i="28"/>
  <c r="E41" i="28"/>
  <c r="G41" i="28" s="1"/>
  <c r="AA44" i="28"/>
  <c r="K44" i="28"/>
  <c r="O44" i="28"/>
  <c r="S44" i="28"/>
  <c r="W44" i="28"/>
  <c r="E42" i="28"/>
  <c r="G42" i="28" s="1"/>
  <c r="L44" i="28"/>
  <c r="P44" i="28"/>
  <c r="T44" i="28"/>
  <c r="X44" i="28"/>
  <c r="AB44" i="28"/>
  <c r="G44" i="28" l="1"/>
</calcChain>
</file>

<file path=xl/sharedStrings.xml><?xml version="1.0" encoding="utf-8"?>
<sst xmlns="http://schemas.openxmlformats.org/spreadsheetml/2006/main" count="381" uniqueCount="183">
  <si>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</si>
  <si>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</si>
  <si>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</si>
  <si>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</si>
  <si>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</si>
  <si>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</si>
  <si>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</si>
  <si>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</si>
  <si>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</si>
  <si>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</si>
  <si>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</si>
  <si>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</si>
  <si>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</si>
  <si>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</si>
  <si>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</si>
  <si>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</si>
  <si>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</si>
  <si>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</si>
  <si>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</si>
  <si>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</si>
  <si>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</si>
  <si>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</si>
  <si>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</si>
  <si>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</si>
  <si>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</si>
  <si>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</si>
  <si>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</si>
  <si>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</si>
  <si>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</si>
  <si>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</si>
  <si>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</si>
  <si>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</si>
  <si>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</si>
  <si>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</si>
  <si>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</si>
  <si>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</si>
  <si>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</si>
  <si>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</si>
  <si>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</si>
  <si>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</si>
  <si>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</si>
  <si>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</si>
  <si>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</si>
  <si>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</si>
  <si>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</si>
  <si>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</si>
  <si>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</si>
  <si>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</si>
  <si>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</si>
  <si>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</si>
  <si>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</si>
  <si>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</si>
  <si>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</si>
  <si>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</si>
  <si>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</si>
  <si>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</si>
  <si>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</si>
  <si>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</si>
  <si>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</si>
  <si>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</si>
  <si>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</si>
  <si>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</si>
  <si>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</si>
  <si>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</si>
  <si>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</si>
  <si>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</si>
  <si>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</si>
  <si>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</si>
  <si>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16"/>
  </si>
  <si>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</si>
  <si>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</si>
  <si>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</si>
  <si>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</si>
  <si>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NO</t>
    <phoneticPr fontId="16"/>
  </si>
  <si>
    <t>氏　　　名</t>
    <rPh sb="0" eb="1">
      <t>シ</t>
    </rPh>
    <rPh sb="4" eb="5">
      <t>メイ</t>
    </rPh>
    <phoneticPr fontId="16"/>
  </si>
  <si>
    <t>※</t>
    <phoneticPr fontId="16"/>
  </si>
  <si>
    <t>支部名［　　　　　　　　　　　］</t>
    <rPh sb="0" eb="2">
      <t>シブ</t>
    </rPh>
    <rPh sb="2" eb="3">
      <t>メイ</t>
    </rPh>
    <phoneticPr fontId="16"/>
  </si>
  <si>
    <t>責任者　</t>
    <rPh sb="0" eb="3">
      <t>セキニンシャ</t>
    </rPh>
    <phoneticPr fontId="16"/>
  </si>
  <si>
    <t>種目：カデット　男子シングルスの部</t>
    <rPh sb="0" eb="2">
      <t>シュモク</t>
    </rPh>
    <rPh sb="8" eb="10">
      <t>ダンシ</t>
    </rPh>
    <rPh sb="16" eb="17">
      <t>ブ</t>
    </rPh>
    <phoneticPr fontId="16"/>
  </si>
  <si>
    <t>種目：カデット　女子シングルスの部</t>
    <rPh sb="0" eb="2">
      <t>シュモク</t>
    </rPh>
    <rPh sb="8" eb="10">
      <t>ジョシ</t>
    </rPh>
    <rPh sb="16" eb="17">
      <t>ブ</t>
    </rPh>
    <phoneticPr fontId="16"/>
  </si>
  <si>
    <t>所　　属</t>
    <rPh sb="0" eb="1">
      <t>トコロ</t>
    </rPh>
    <rPh sb="3" eb="4">
      <t>ゾク</t>
    </rPh>
    <phoneticPr fontId="16"/>
  </si>
  <si>
    <t>学年</t>
    <rPh sb="0" eb="2">
      <t>ガクネン</t>
    </rPh>
    <phoneticPr fontId="16"/>
  </si>
  <si>
    <t>例</t>
    <rPh sb="0" eb="1">
      <t>レイ</t>
    </rPh>
    <phoneticPr fontId="16"/>
  </si>
  <si>
    <t>○○中/〇〇クラブ</t>
    <rPh sb="2" eb="3">
      <t>チュウ</t>
    </rPh>
    <phoneticPr fontId="16"/>
  </si>
  <si>
    <t>福島　卓吉</t>
    <rPh sb="0" eb="2">
      <t>フクシマ</t>
    </rPh>
    <rPh sb="3" eb="4">
      <t>タク</t>
    </rPh>
    <rPh sb="4" eb="5">
      <t>キチ</t>
    </rPh>
    <phoneticPr fontId="16"/>
  </si>
  <si>
    <t>中2年</t>
    <rPh sb="0" eb="1">
      <t>ナカ</t>
    </rPh>
    <rPh sb="2" eb="3">
      <t>ネン</t>
    </rPh>
    <phoneticPr fontId="16"/>
  </si>
  <si>
    <t>福島　卓子</t>
    <rPh sb="0" eb="2">
      <t>フクシマ</t>
    </rPh>
    <rPh sb="3" eb="4">
      <t>タク</t>
    </rPh>
    <rPh sb="4" eb="5">
      <t>コ</t>
    </rPh>
    <phoneticPr fontId="16"/>
  </si>
  <si>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16"/>
  </si>
  <si>
    <t>フルネームで記入して下さい。名字だけのものは、受け付けません。</t>
    <rPh sb="6" eb="8">
      <t>キニュウ</t>
    </rPh>
    <rPh sb="10" eb="11">
      <t>クダ</t>
    </rPh>
    <rPh sb="14" eb="16">
      <t>ミョウジ</t>
    </rPh>
    <rPh sb="23" eb="24">
      <t>ウ</t>
    </rPh>
    <rPh sb="25" eb="26">
      <t>ツ</t>
    </rPh>
    <phoneticPr fontId="16"/>
  </si>
  <si>
    <t>種目：ジュニア　男子シングルスの部</t>
    <rPh sb="0" eb="2">
      <t>シュモク</t>
    </rPh>
    <rPh sb="8" eb="10">
      <t>ダンシ</t>
    </rPh>
    <rPh sb="16" eb="17">
      <t>ブ</t>
    </rPh>
    <phoneticPr fontId="16"/>
  </si>
  <si>
    <t>種目：ジュニア　女子シングルスの部</t>
    <rPh sb="0" eb="2">
      <t>シュモク</t>
    </rPh>
    <rPh sb="8" eb="10">
      <t>ジョシ</t>
    </rPh>
    <rPh sb="16" eb="17">
      <t>ブ</t>
    </rPh>
    <phoneticPr fontId="16"/>
  </si>
  <si>
    <t>種目：一般男子シングルスの部</t>
    <rPh sb="0" eb="2">
      <t>シュモク</t>
    </rPh>
    <rPh sb="3" eb="5">
      <t>イッパン</t>
    </rPh>
    <rPh sb="5" eb="7">
      <t>ダンシ</t>
    </rPh>
    <rPh sb="13" eb="14">
      <t>ブ</t>
    </rPh>
    <phoneticPr fontId="16"/>
  </si>
  <si>
    <t>種目：一般女子シングルスの部</t>
    <rPh sb="0" eb="2">
      <t>シュモク</t>
    </rPh>
    <rPh sb="5" eb="7">
      <t>ジョシ</t>
    </rPh>
    <rPh sb="13" eb="14">
      <t>ブ</t>
    </rPh>
    <phoneticPr fontId="16"/>
  </si>
  <si>
    <t>種目：男子年代別シングルスの部</t>
    <rPh sb="0" eb="2">
      <t>シュモク</t>
    </rPh>
    <rPh sb="3" eb="5">
      <t>ダンシ</t>
    </rPh>
    <rPh sb="5" eb="8">
      <t>ネンダイベツ</t>
    </rPh>
    <rPh sb="14" eb="15">
      <t>ブ</t>
    </rPh>
    <phoneticPr fontId="16"/>
  </si>
  <si>
    <t>種目：女子年代別シングルスの部</t>
    <rPh sb="0" eb="2">
      <t>シュモク</t>
    </rPh>
    <rPh sb="3" eb="5">
      <t>ジョシ</t>
    </rPh>
    <rPh sb="5" eb="8">
      <t>ネンダイベツ</t>
    </rPh>
    <rPh sb="14" eb="15">
      <t>ブ</t>
    </rPh>
    <phoneticPr fontId="16"/>
  </si>
  <si>
    <t>種目：男子ダブルス</t>
    <rPh sb="0" eb="2">
      <t>シュモク</t>
    </rPh>
    <rPh sb="3" eb="5">
      <t>ダンシ</t>
    </rPh>
    <phoneticPr fontId="16"/>
  </si>
  <si>
    <t>種目：女子ダブルス</t>
    <rPh sb="0" eb="2">
      <t>シュモク</t>
    </rPh>
    <rPh sb="3" eb="5">
      <t>ジョシ</t>
    </rPh>
    <phoneticPr fontId="16"/>
  </si>
  <si>
    <t>○○中
〇〇クラブ</t>
    <rPh sb="2" eb="3">
      <t>チュウ</t>
    </rPh>
    <phoneticPr fontId="16"/>
  </si>
  <si>
    <t>福島　卓吉
会津　太郎</t>
    <rPh sb="0" eb="2">
      <t>フクシマ</t>
    </rPh>
    <rPh sb="3" eb="4">
      <t>タク</t>
    </rPh>
    <rPh sb="4" eb="5">
      <t>キチ</t>
    </rPh>
    <rPh sb="6" eb="8">
      <t>アイヅ</t>
    </rPh>
    <rPh sb="9" eb="11">
      <t>タロウ</t>
    </rPh>
    <phoneticPr fontId="16"/>
  </si>
  <si>
    <t>高2
高１</t>
    <rPh sb="0" eb="1">
      <t>コウ</t>
    </rPh>
    <rPh sb="3" eb="4">
      <t>コウ</t>
    </rPh>
    <phoneticPr fontId="16"/>
  </si>
  <si>
    <t>男女別</t>
    <rPh sb="0" eb="2">
      <t>ダンジョ</t>
    </rPh>
    <rPh sb="2" eb="3">
      <t>ベツ</t>
    </rPh>
    <phoneticPr fontId="16"/>
  </si>
  <si>
    <t>人数</t>
    <rPh sb="0" eb="2">
      <t>ニンズウ</t>
    </rPh>
    <phoneticPr fontId="16"/>
  </si>
  <si>
    <t>チームふくしま</t>
    <phoneticPr fontId="16"/>
  </si>
  <si>
    <t>ダブルス</t>
    <phoneticPr fontId="16"/>
  </si>
  <si>
    <t>男　　子</t>
    <rPh sb="0" eb="1">
      <t>オトコ</t>
    </rPh>
    <rPh sb="3" eb="4">
      <t>コ</t>
    </rPh>
    <phoneticPr fontId="16"/>
  </si>
  <si>
    <t>組</t>
    <rPh sb="0" eb="1">
      <t>クミ</t>
    </rPh>
    <phoneticPr fontId="16"/>
  </si>
  <si>
    <t>女　　子</t>
    <rPh sb="0" eb="1">
      <t>オンナ</t>
    </rPh>
    <rPh sb="3" eb="4">
      <t>コ</t>
    </rPh>
    <phoneticPr fontId="16"/>
  </si>
  <si>
    <t>カデット</t>
    <phoneticPr fontId="16"/>
  </si>
  <si>
    <t>名</t>
    <rPh sb="0" eb="1">
      <t>メイ</t>
    </rPh>
    <phoneticPr fontId="16"/>
  </si>
  <si>
    <t>ジュニア</t>
    <phoneticPr fontId="16"/>
  </si>
  <si>
    <t>一般シングルス</t>
    <rPh sb="0" eb="2">
      <t>イッパン</t>
    </rPh>
    <phoneticPr fontId="16"/>
  </si>
  <si>
    <t>サーティ</t>
    <phoneticPr fontId="16"/>
  </si>
  <si>
    <t>フォーティ</t>
    <phoneticPr fontId="16"/>
  </si>
  <si>
    <t>フィフティ</t>
    <phoneticPr fontId="16"/>
  </si>
  <si>
    <t>ロー　シックスティ</t>
    <phoneticPr fontId="16"/>
  </si>
  <si>
    <t>ハイ　シックスティ</t>
    <phoneticPr fontId="16"/>
  </si>
  <si>
    <t>ロー　セブンティ</t>
    <phoneticPr fontId="16"/>
  </si>
  <si>
    <t>ハイ　セブンティ</t>
    <phoneticPr fontId="16"/>
  </si>
  <si>
    <t>ロー　エイティ</t>
    <phoneticPr fontId="16"/>
  </si>
  <si>
    <t>ハイ　エイティ</t>
    <phoneticPr fontId="16"/>
  </si>
  <si>
    <t>ナインティ</t>
    <phoneticPr fontId="16"/>
  </si>
  <si>
    <t>参加料</t>
    <rPh sb="0" eb="2">
      <t>サンカ</t>
    </rPh>
    <rPh sb="2" eb="3">
      <t>リョウ</t>
    </rPh>
    <phoneticPr fontId="16"/>
  </si>
  <si>
    <t>カデット・ジュニア　
シングルス　１,０００円</t>
    <rPh sb="22" eb="23">
      <t>エン</t>
    </rPh>
    <phoneticPr fontId="16"/>
  </si>
  <si>
    <t>×</t>
    <phoneticPr fontId="16"/>
  </si>
  <si>
    <t>円</t>
    <rPh sb="0" eb="1">
      <t>エン</t>
    </rPh>
    <phoneticPr fontId="16"/>
  </si>
  <si>
    <t>一般・年代別
シングルス　１,０００円</t>
    <rPh sb="0" eb="2">
      <t>イッパン</t>
    </rPh>
    <rPh sb="3" eb="6">
      <t>ネンダイベツ</t>
    </rPh>
    <rPh sb="18" eb="19">
      <t>エン</t>
    </rPh>
    <phoneticPr fontId="16"/>
  </si>
  <si>
    <t>ダブルス　２,０００円</t>
    <rPh sb="10" eb="11">
      <t>エン</t>
    </rPh>
    <phoneticPr fontId="16"/>
  </si>
  <si>
    <t>　　　　　合　　　計</t>
    <rPh sb="5" eb="6">
      <t>ゴウ</t>
    </rPh>
    <rPh sb="9" eb="10">
      <t>ケイ</t>
    </rPh>
    <phoneticPr fontId="16"/>
  </si>
  <si>
    <t>⑤シングルスの出場は１名につき１種目に限る。</t>
  </si>
  <si>
    <t>各種目ともすべて11ポイント５ゲームマッチのトーナメント方法とする。
(参加者数により変更もあります)
〔可能な限り、予選リーグ後　トーナメントを行なう〕
〔カデット・ジュニアの部は可能な範囲で　2位・3位トーナメントも行なう〕</t>
    <rPh sb="0" eb="3">
      <t>カクシュモク</t>
    </rPh>
    <rPh sb="28" eb="30">
      <t>ホウホウ</t>
    </rPh>
    <phoneticPr fontId="2"/>
  </si>
  <si>
    <t>シングルス１名　￥１，０００円　　　　ダブルス１組　￥２，０００円</t>
    <rPh sb="6" eb="7">
      <t>メイ</t>
    </rPh>
    <rPh sb="14" eb="15">
      <t>エン</t>
    </rPh>
    <rPh sb="24" eb="25">
      <t>クミ</t>
    </rPh>
    <rPh sb="32" eb="33">
      <t>エン</t>
    </rPh>
    <phoneticPr fontId="2"/>
  </si>
  <si>
    <r>
      <t>一般社団法人福島県卓球協会事務局長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7">
      <t>ジムキョクチョウ</t>
    </rPh>
    <rPh sb="18" eb="23">
      <t>オチアイシンイチロウ</t>
    </rPh>
    <rPh sb="24" eb="25">
      <t xml:space="preserve">アテ </t>
    </rPh>
    <phoneticPr fontId="2"/>
  </si>
  <si>
    <t>参加資格等は本大会全国大会に準ずるので，不明な点は県卓球協会事務局，または東京都卓球連盟HP等でご確認願います。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40">
      <t>トウキョウト</t>
    </rPh>
    <rPh sb="40" eb="44">
      <t>タッキュウレンメイ</t>
    </rPh>
    <rPh sb="46" eb="47">
      <t>トウ</t>
    </rPh>
    <rPh sb="49" eb="51">
      <t>カクニン</t>
    </rPh>
    <rPh sb="51" eb="52">
      <t>ネガ</t>
    </rPh>
    <phoneticPr fontId="2"/>
  </si>
  <si>
    <t>申込時点で全国大会への参加意思を明確にすること。</t>
    <rPh sb="0" eb="1">
      <t>モウ</t>
    </rPh>
    <rPh sb="1" eb="2">
      <t>コ</t>
    </rPh>
    <rPh sb="2" eb="4">
      <t>ジテン</t>
    </rPh>
    <rPh sb="5" eb="9">
      <t>ゼンコクタイカイ</t>
    </rPh>
    <rPh sb="11" eb="15">
      <t>サンカイシ</t>
    </rPh>
    <rPh sb="16" eb="18">
      <t>メイカク</t>
    </rPh>
    <phoneticPr fontId="2"/>
  </si>
  <si>
    <t>全国大会の申込は当日行ないます。福島県代表選手になられました選手は参加料を添えて，申込をお願いします。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8">
      <t>ソ</t>
    </rPh>
    <rPh sb="41" eb="43">
      <t>モウシコミ</t>
    </rPh>
    <rPh sb="45" eb="46">
      <t>ネガ</t>
    </rPh>
    <phoneticPr fontId="2"/>
  </si>
  <si>
    <t>各種目３位まで表彰する。</t>
    <rPh sb="0" eb="3">
      <t>カクシュモク</t>
    </rPh>
    <rPh sb="4" eb="5">
      <t>イ</t>
    </rPh>
    <rPh sb="7" eb="9">
      <t>ヒョウショウ</t>
    </rPh>
    <phoneticPr fontId="2"/>
  </si>
  <si>
    <t>上位大会が中止となった場合は福島県予選会の開催を検討する。</t>
    <rPh sb="0" eb="2">
      <t>ジョウイ</t>
    </rPh>
    <rPh sb="2" eb="4">
      <t>タイカイ</t>
    </rPh>
    <rPh sb="5" eb="7">
      <t>チュウシ</t>
    </rPh>
    <rPh sb="11" eb="13">
      <t>バアイ</t>
    </rPh>
    <rPh sb="14" eb="20">
      <t>フクシマケンヨセンカイ</t>
    </rPh>
    <rPh sb="21" eb="23">
      <t>カイサイ</t>
    </rPh>
    <rPh sb="24" eb="26">
      <t>ケントウ</t>
    </rPh>
    <phoneticPr fontId="2"/>
  </si>
  <si>
    <t>[5]　男子サーティ（満30歳以上）</t>
    <rPh sb="4" eb="6">
      <t>ダンシ</t>
    </rPh>
    <rPh sb="11" eb="12">
      <t>マン</t>
    </rPh>
    <rPh sb="14" eb="17">
      <t>サイイジョウ</t>
    </rPh>
    <phoneticPr fontId="2"/>
  </si>
  <si>
    <t>[６]　男子フォーティ（満40歳以上）</t>
    <rPh sb="4" eb="6">
      <t>ダンシ</t>
    </rPh>
    <phoneticPr fontId="2"/>
  </si>
  <si>
    <t>[７]　男子フィフティ（満50歳以上）</t>
    <phoneticPr fontId="2"/>
  </si>
  <si>
    <t>[８]　男子ローシックスティ（満60歳以上）</t>
    <phoneticPr fontId="2"/>
  </si>
  <si>
    <t>[９]　男子ハイシックスティ（満65歳以上）</t>
    <phoneticPr fontId="2"/>
  </si>
  <si>
    <t>[10]　男子ローセブンティ（満70歳以上）</t>
    <phoneticPr fontId="2"/>
  </si>
  <si>
    <t>[11]　男子ハイセブンティ（満75歳以上）</t>
    <phoneticPr fontId="2"/>
  </si>
  <si>
    <t>[12]　男子ローエイティ（満80歳以上）</t>
    <phoneticPr fontId="2"/>
  </si>
  <si>
    <t>[13]　男子ハイエイティ（満85歳以上）</t>
    <phoneticPr fontId="2"/>
  </si>
  <si>
    <t>[14]　男子ナインティ（満90歳以上）</t>
    <phoneticPr fontId="2"/>
  </si>
  <si>
    <t>[15]　女子サーティ（満30歳以上）</t>
    <rPh sb="5" eb="7">
      <t>ジョシ</t>
    </rPh>
    <rPh sb="12" eb="13">
      <t>マン</t>
    </rPh>
    <rPh sb="15" eb="18">
      <t>サイイジョウ</t>
    </rPh>
    <phoneticPr fontId="2"/>
  </si>
  <si>
    <t>[16]　女子フォーティ（満40歳以上）</t>
    <rPh sb="5" eb="7">
      <t>ジョシ</t>
    </rPh>
    <phoneticPr fontId="2"/>
  </si>
  <si>
    <t>[17]　女子フィフティ（満50歳以上）</t>
    <rPh sb="5" eb="6">
      <t>オンナ</t>
    </rPh>
    <phoneticPr fontId="2"/>
  </si>
  <si>
    <t>[18]　女子ローシックスティ（満60歳以上）</t>
    <rPh sb="5" eb="6">
      <t>オンナ</t>
    </rPh>
    <phoneticPr fontId="2"/>
  </si>
  <si>
    <t>[19]　女子ハイシックスティ（満65歳以上）</t>
    <rPh sb="5" eb="6">
      <t>オンナ</t>
    </rPh>
    <phoneticPr fontId="2"/>
  </si>
  <si>
    <t>[20]　女子ローセブンティ（満70歳以上）</t>
    <rPh sb="5" eb="6">
      <t>オンナ</t>
    </rPh>
    <phoneticPr fontId="2"/>
  </si>
  <si>
    <t>[21]　女子ハイセブンティ（満75歳以上）</t>
    <rPh sb="5" eb="6">
      <t>オンナ</t>
    </rPh>
    <phoneticPr fontId="2"/>
  </si>
  <si>
    <t>[22]　女子ローエイティ（満80歳以上）</t>
    <rPh sb="5" eb="6">
      <t>オンナ</t>
    </rPh>
    <phoneticPr fontId="2"/>
  </si>
  <si>
    <t>[24]　女子ナインティ（満90歳以上）</t>
    <rPh sb="5" eb="6">
      <t>オンナ</t>
    </rPh>
    <phoneticPr fontId="2"/>
  </si>
  <si>
    <t>[23]　女子ハイエイティ（満85歳以上）</t>
    <rPh sb="5" eb="6">
      <t>オンナ</t>
    </rPh>
    <phoneticPr fontId="2"/>
  </si>
  <si>
    <t>本大会参加意思</t>
    <rPh sb="0" eb="3">
      <t>ホンタイカイ</t>
    </rPh>
    <rPh sb="3" eb="7">
      <t>サンカイシ</t>
    </rPh>
    <phoneticPr fontId="16"/>
  </si>
  <si>
    <t>○または×</t>
    <phoneticPr fontId="2"/>
  </si>
  <si>
    <t>日本卓球協会公認球3スター　ニッタク　3スター　プレミアムクリーン　を使用する。</t>
    <phoneticPr fontId="2"/>
  </si>
  <si>
    <t>会津支部
いわき支部</t>
    <rPh sb="0" eb="4">
      <t>アイヅシブ</t>
    </rPh>
    <rPh sb="8" eb="10">
      <t>シブ</t>
    </rPh>
    <phoneticPr fontId="2"/>
  </si>
  <si>
    <t>2024年１０月９日発行</t>
    <rPh sb="4" eb="5">
      <t>ネン</t>
    </rPh>
    <rPh sb="7" eb="8">
      <t>ガツ</t>
    </rPh>
    <rPh sb="9" eb="10">
      <t>ニチ</t>
    </rPh>
    <rPh sb="10" eb="12">
      <t>ハッコウ</t>
    </rPh>
    <phoneticPr fontId="2"/>
  </si>
  <si>
    <t>TOKYO OPEN 2025 第77回東京卓球選手権大会（カデット・ジュニア・一般の部）福島県予選大会</t>
    <phoneticPr fontId="2"/>
  </si>
  <si>
    <t>2024年１１月３０日（土）　カデット・ジュニアの部
2024年１２月１５日（日）　一般S・年代別S・ダブルス</t>
    <rPh sb="12" eb="13">
      <t>ド</t>
    </rPh>
    <rPh sb="31" eb="32">
      <t>ネン</t>
    </rPh>
    <rPh sb="34" eb="35">
      <t>ガツ</t>
    </rPh>
    <rPh sb="37" eb="38">
      <t>ニチ</t>
    </rPh>
    <rPh sb="39" eb="40">
      <t>ニチ</t>
    </rPh>
    <phoneticPr fontId="2"/>
  </si>
  <si>
    <t>11月30日(土)，12月15日(日)　　両日とも　猪苗代町総合体育館</t>
    <rPh sb="2" eb="3">
      <t>ガツ</t>
    </rPh>
    <rPh sb="5" eb="6">
      <t>ニチ</t>
    </rPh>
    <rPh sb="7" eb="8">
      <t>ド</t>
    </rPh>
    <rPh sb="12" eb="13">
      <t>ガツ</t>
    </rPh>
    <rPh sb="15" eb="16">
      <t>ニチ</t>
    </rPh>
    <rPh sb="17" eb="18">
      <t>ニチ</t>
    </rPh>
    <rPh sb="21" eb="23">
      <t>リョウジツ</t>
    </rPh>
    <rPh sb="26" eb="30">
      <t>イナワシロマチ</t>
    </rPh>
    <rPh sb="30" eb="35">
      <t>ソウゴウタイイクカン</t>
    </rPh>
    <phoneticPr fontId="2"/>
  </si>
  <si>
    <t>午前７:３０</t>
    <phoneticPr fontId="2"/>
  </si>
  <si>
    <t>〒969-3123福島県耶麻郡猪苗代町字鶴田141-2　     　電話　0242-72-1534</t>
    <rPh sb="34" eb="36">
      <t>デンワ</t>
    </rPh>
    <phoneticPr fontId="2"/>
  </si>
  <si>
    <r>
      <t xml:space="preserve">2025年３月４日(火）～９日(日)　６日間
東京都　東京体育館にて（※詳細は要項にて確認：変更の可能性あり）
</t>
    </r>
    <r>
      <rPr>
        <sz val="11"/>
        <color rgb="FFFF0000"/>
        <rFont val="MS-PGothic"/>
        <family val="3"/>
        <charset val="128"/>
      </rPr>
      <t>参加枠は種目欄に記載する。</t>
    </r>
    <r>
      <rPr>
        <b/>
        <sz val="11"/>
        <color rgb="FFFF0000"/>
        <rFont val="MS-PGothic"/>
        <family val="3"/>
        <charset val="128"/>
      </rPr>
      <t>無条件出場対象選手は参加枠外で参加できる。</t>
    </r>
    <r>
      <rPr>
        <sz val="11"/>
        <color theme="1"/>
        <rFont val="MS-PGothic"/>
        <family val="2"/>
        <charset val="128"/>
      </rPr>
      <t xml:space="preserve">
シングルス１名　３，０００円（カデットの部は２，０００円／ナインティの部は無料）
ダブルス１組　４，０００円　</t>
    </r>
    <rPh sb="4" eb="5">
      <t>ネン</t>
    </rPh>
    <rPh sb="6" eb="7">
      <t>ガツ</t>
    </rPh>
    <rPh sb="8" eb="9">
      <t>ニチ</t>
    </rPh>
    <rPh sb="10" eb="11">
      <t>カ</t>
    </rPh>
    <rPh sb="14" eb="15">
      <t>ニチ</t>
    </rPh>
    <rPh sb="16" eb="17">
      <t>ニチ</t>
    </rPh>
    <rPh sb="20" eb="22">
      <t>ニチカン</t>
    </rPh>
    <rPh sb="23" eb="26">
      <t>トウキョウト</t>
    </rPh>
    <rPh sb="27" eb="32">
      <t>トウキョウタイイクカン</t>
    </rPh>
    <rPh sb="36" eb="38">
      <t>ショウサイ</t>
    </rPh>
    <rPh sb="39" eb="41">
      <t>ヨウコウ</t>
    </rPh>
    <rPh sb="43" eb="45">
      <t>カクニン</t>
    </rPh>
    <rPh sb="46" eb="48">
      <t>ヘンコウ</t>
    </rPh>
    <rPh sb="49" eb="52">
      <t>カノウセイ</t>
    </rPh>
    <rPh sb="56" eb="59">
      <t>サンカワク</t>
    </rPh>
    <rPh sb="60" eb="62">
      <t>シュモク</t>
    </rPh>
    <rPh sb="62" eb="63">
      <t>ラン</t>
    </rPh>
    <rPh sb="64" eb="66">
      <t>キサイ</t>
    </rPh>
    <rPh sb="84" eb="86">
      <t>サンカ</t>
    </rPh>
    <rPh sb="97" eb="98">
      <t>メイ</t>
    </rPh>
    <rPh sb="104" eb="105">
      <t>エン</t>
    </rPh>
    <rPh sb="111" eb="112">
      <t>ブ</t>
    </rPh>
    <rPh sb="118" eb="119">
      <t>エン</t>
    </rPh>
    <rPh sb="126" eb="127">
      <t>ブ</t>
    </rPh>
    <rPh sb="128" eb="130">
      <t>ムリョウ</t>
    </rPh>
    <rPh sb="137" eb="138">
      <t>クミ</t>
    </rPh>
    <rPh sb="144" eb="145">
      <t>エン</t>
    </rPh>
    <phoneticPr fontId="2"/>
  </si>
  <si>
    <t>一般S・年代別S・ダブルス　2024年１２月１日（日） 
ジュニア・カデットの部　2024年１１月１６日（土）
※各支部でのとりまとめは県の締切りを考慮し各支部で決定願います。</t>
    <rPh sb="23" eb="24">
      <t>ニチ</t>
    </rPh>
    <rPh sb="25" eb="26">
      <t>ニチ</t>
    </rPh>
    <rPh sb="53" eb="54">
      <t>ド</t>
    </rPh>
    <rPh sb="57" eb="60">
      <t>カクシブ</t>
    </rPh>
    <rPh sb="68" eb="69">
      <t>ケン</t>
    </rPh>
    <rPh sb="70" eb="72">
      <t>シメキ</t>
    </rPh>
    <rPh sb="74" eb="76">
      <t>コウリョ</t>
    </rPh>
    <rPh sb="77" eb="80">
      <t>カクシブ</t>
    </rPh>
    <rPh sb="81" eb="84">
      <t>ケッテイネガ</t>
    </rPh>
    <phoneticPr fontId="2"/>
  </si>
  <si>
    <t>ゼッケンは各支部へ登録時配布される2024年度日本卓球協会発行のものを着用すること。</t>
    <phoneticPr fontId="2"/>
  </si>
  <si>
    <r>
      <t>[1]　男子シングルス：</t>
    </r>
    <r>
      <rPr>
        <sz val="9"/>
        <color rgb="FFFF0000"/>
        <rFont val="MS-PGothic"/>
        <family val="3"/>
        <charset val="128"/>
      </rPr>
      <t>４</t>
    </r>
    <r>
      <rPr>
        <sz val="9"/>
        <color theme="1"/>
        <rFont val="MS-PGothic"/>
        <family val="2"/>
        <charset val="128"/>
      </rPr>
      <t>　　 [2]　女子シングルス：</t>
    </r>
    <r>
      <rPr>
        <sz val="9"/>
        <color rgb="FFFF0000"/>
        <rFont val="MS-PGothic"/>
        <family val="3"/>
        <charset val="128"/>
      </rPr>
      <t>４</t>
    </r>
    <r>
      <rPr>
        <sz val="9"/>
        <color theme="1"/>
        <rFont val="MS-PGothic"/>
        <family val="2"/>
        <charset val="128"/>
      </rPr>
      <t>　 【年齢制限なし】
[3]　男子ダブルス：</t>
    </r>
    <r>
      <rPr>
        <sz val="9"/>
        <color rgb="FFFF0000"/>
        <rFont val="MS-PGothic"/>
        <family val="3"/>
        <charset val="128"/>
      </rPr>
      <t>３</t>
    </r>
    <r>
      <rPr>
        <sz val="9"/>
        <color theme="1"/>
        <rFont val="MS-PGothic"/>
        <family val="2"/>
        <charset val="128"/>
      </rPr>
      <t>　　[4]　女子ダブルス：</t>
    </r>
    <r>
      <rPr>
        <sz val="9"/>
        <color rgb="FFFF0000"/>
        <rFont val="MS-PGothic"/>
        <family val="3"/>
        <charset val="128"/>
      </rPr>
      <t>２</t>
    </r>
    <r>
      <rPr>
        <sz val="9"/>
        <color theme="1"/>
        <rFont val="MS-PGothic"/>
        <family val="2"/>
        <charset val="128"/>
      </rPr>
      <t>　 【年齢制限なし】
[5]　男子サーティ：</t>
    </r>
    <r>
      <rPr>
        <sz val="9"/>
        <color rgb="FFFF0000"/>
        <rFont val="MS-PGothic"/>
        <family val="3"/>
        <charset val="128"/>
      </rPr>
      <t>２</t>
    </r>
    <r>
      <rPr>
        <sz val="9"/>
        <color theme="1"/>
        <rFont val="MS-PGothic"/>
        <family val="2"/>
        <charset val="128"/>
      </rPr>
      <t xml:space="preserve"> （１９９５年４月１日以前に生まれた者） 【３０歳以上】
[6]　男子フォーティ：</t>
    </r>
    <r>
      <rPr>
        <sz val="9"/>
        <color rgb="FFFF0000"/>
        <rFont val="MS-PGothic"/>
        <family val="3"/>
        <charset val="128"/>
      </rPr>
      <t>２</t>
    </r>
    <r>
      <rPr>
        <sz val="9"/>
        <color theme="1"/>
        <rFont val="MS-PGothic"/>
        <family val="2"/>
        <charset val="128"/>
      </rPr>
      <t xml:space="preserve"> （１９８５年４月１日以前に生まれた者） 【４０歳以上】
[7]　男子フィフティ：</t>
    </r>
    <r>
      <rPr>
        <sz val="9"/>
        <color rgb="FFFF0000"/>
        <rFont val="MS-PGothic"/>
        <family val="3"/>
        <charset val="128"/>
      </rPr>
      <t>２</t>
    </r>
    <r>
      <rPr>
        <sz val="9"/>
        <color theme="1"/>
        <rFont val="MS-PGothic"/>
        <family val="2"/>
        <charset val="128"/>
      </rPr>
      <t xml:space="preserve"> （１９７５年４月１日以前に生まれた者 【５０歳以上】
[8]　男子ローシックスティ：</t>
    </r>
    <r>
      <rPr>
        <sz val="9"/>
        <color rgb="FFFF0000"/>
        <rFont val="MS-PGothic"/>
        <family val="3"/>
        <charset val="128"/>
      </rPr>
      <t>２</t>
    </r>
    <r>
      <rPr>
        <sz val="9"/>
        <color theme="1"/>
        <rFont val="MS-PGothic"/>
        <family val="2"/>
        <charset val="128"/>
      </rPr>
      <t xml:space="preserve"> （１９６５年４月１日以前 に生まれた者） 【６０歳以上】
[9]　男子ハイシックスティ：</t>
    </r>
    <r>
      <rPr>
        <sz val="9"/>
        <color rgb="FFFF0000"/>
        <rFont val="MS-PGothic"/>
        <family val="3"/>
        <charset val="128"/>
      </rPr>
      <t>２</t>
    </r>
    <r>
      <rPr>
        <sz val="9"/>
        <color theme="1"/>
        <rFont val="MS-PGothic"/>
        <family val="2"/>
        <charset val="128"/>
      </rPr>
      <t xml:space="preserve"> （１９６０年４月１日以前に生まれた者） 【６５歳以上】
[10]　男子ローセブンティ：</t>
    </r>
    <r>
      <rPr>
        <sz val="9"/>
        <color rgb="FFFF0000"/>
        <rFont val="MS-PGothic"/>
        <family val="3"/>
        <charset val="128"/>
      </rPr>
      <t>２</t>
    </r>
    <r>
      <rPr>
        <sz val="9"/>
        <color theme="1"/>
        <rFont val="MS-PGothic"/>
        <family val="2"/>
        <charset val="128"/>
      </rPr>
      <t xml:space="preserve"> （１９５５年４月１日以前に生まれた者） 【７０歳以上】
[11]　男子ハイセブンティ：</t>
    </r>
    <r>
      <rPr>
        <sz val="9"/>
        <color rgb="FFFF0000"/>
        <rFont val="MS-PGothic"/>
        <family val="3"/>
        <charset val="128"/>
      </rPr>
      <t>２</t>
    </r>
    <r>
      <rPr>
        <sz val="9"/>
        <color theme="1"/>
        <rFont val="MS-PGothic"/>
        <family val="2"/>
        <charset val="128"/>
      </rPr>
      <t xml:space="preserve"> （１９５０年４月１日以前に生まれた者） 【７５歳以上】
[12]　男子ローエイティ：</t>
    </r>
    <r>
      <rPr>
        <sz val="9"/>
        <color rgb="FFFF0000"/>
        <rFont val="MS-PGothic"/>
        <family val="3"/>
        <charset val="128"/>
      </rPr>
      <t>４</t>
    </r>
    <r>
      <rPr>
        <sz val="9"/>
        <color theme="1"/>
        <rFont val="MS-PGothic"/>
        <family val="2"/>
        <charset val="128"/>
      </rPr>
      <t xml:space="preserve"> （１９４５年４月１日以前に生まれた者） 【８０歳以上】
[13]　男子ハイエイティ：</t>
    </r>
    <r>
      <rPr>
        <sz val="9"/>
        <color rgb="FFFF0000"/>
        <rFont val="MS-PGothic"/>
        <family val="3"/>
        <charset val="128"/>
      </rPr>
      <t>４</t>
    </r>
    <r>
      <rPr>
        <sz val="9"/>
        <color theme="1"/>
        <rFont val="MS-PGothic"/>
        <family val="2"/>
        <charset val="128"/>
      </rPr>
      <t xml:space="preserve"> （１９４０年４月１日以前に生まれた者） 【８５歳以上】
[14]　男子ナインティ：</t>
    </r>
    <r>
      <rPr>
        <sz val="9"/>
        <color rgb="FFFF0000"/>
        <rFont val="MS-PGothic"/>
        <family val="3"/>
        <charset val="128"/>
      </rPr>
      <t>無制限</t>
    </r>
    <r>
      <rPr>
        <sz val="9"/>
        <color theme="1"/>
        <rFont val="MS-PGothic"/>
        <family val="2"/>
        <charset val="128"/>
      </rPr>
      <t xml:space="preserve"> （１９３５年４月１日以前に生まれた者） 【９０歳以上】
[15]　女子サーティ：</t>
    </r>
    <r>
      <rPr>
        <sz val="9"/>
        <color rgb="FFFF0000"/>
        <rFont val="MS-PGothic"/>
        <family val="3"/>
        <charset val="128"/>
      </rPr>
      <t>２</t>
    </r>
    <r>
      <rPr>
        <sz val="9"/>
        <color theme="1"/>
        <rFont val="MS-PGothic"/>
        <family val="2"/>
        <charset val="128"/>
      </rPr>
      <t xml:space="preserve"> （１９９５年４月１日以前に生まれた者） 【３０歳以上】
[16]　女子フォーティ：</t>
    </r>
    <r>
      <rPr>
        <sz val="9"/>
        <color rgb="FFFF0000"/>
        <rFont val="MS-PGothic"/>
        <family val="3"/>
        <charset val="128"/>
      </rPr>
      <t>２</t>
    </r>
    <r>
      <rPr>
        <sz val="9"/>
        <color theme="1"/>
        <rFont val="MS-PGothic"/>
        <family val="2"/>
        <charset val="128"/>
      </rPr>
      <t xml:space="preserve"> （１９８５年４月１日以前に生まれた者） 【４０歳以上】
[17]　女子フィフティ：</t>
    </r>
    <r>
      <rPr>
        <sz val="9"/>
        <color rgb="FFFF0000"/>
        <rFont val="MS-PGothic"/>
        <family val="3"/>
        <charset val="128"/>
      </rPr>
      <t>２</t>
    </r>
    <r>
      <rPr>
        <sz val="9"/>
        <color theme="1"/>
        <rFont val="MS-PGothic"/>
        <family val="2"/>
        <charset val="128"/>
      </rPr>
      <t xml:space="preserve"> （１９７５年４月１日以前に生まれた者） 【５０歳以上】
[18]　女子ローシックスティ：</t>
    </r>
    <r>
      <rPr>
        <sz val="9"/>
        <color rgb="FFFF0000"/>
        <rFont val="MS-PGothic"/>
        <family val="3"/>
        <charset val="128"/>
      </rPr>
      <t>２</t>
    </r>
    <r>
      <rPr>
        <sz val="9"/>
        <color theme="1"/>
        <rFont val="MS-PGothic"/>
        <family val="2"/>
        <charset val="128"/>
      </rPr>
      <t xml:space="preserve"> （１９６５年４月１日以前に生まれた者） 【６０歳以上】
[19]　女子ハイシックスティ：</t>
    </r>
    <r>
      <rPr>
        <sz val="9"/>
        <color rgb="FFFF0000"/>
        <rFont val="MS-PGothic"/>
        <family val="3"/>
        <charset val="128"/>
      </rPr>
      <t>２</t>
    </r>
    <r>
      <rPr>
        <sz val="9"/>
        <color theme="1"/>
        <rFont val="MS-PGothic"/>
        <family val="2"/>
        <charset val="128"/>
      </rPr>
      <t xml:space="preserve"> （１９６０年４月１日以前に生まれた者） 【６５歳以上】
[20]　女子ローセブ ン ティ：</t>
    </r>
    <r>
      <rPr>
        <sz val="9"/>
        <color rgb="FFFF0000"/>
        <rFont val="MS-PGothic"/>
        <family val="3"/>
        <charset val="128"/>
      </rPr>
      <t>２</t>
    </r>
    <r>
      <rPr>
        <sz val="9"/>
        <color theme="1"/>
        <rFont val="MS-PGothic"/>
        <family val="2"/>
        <charset val="128"/>
      </rPr>
      <t xml:space="preserve"> （１９５５年４月１日以前に生まれた者） 【７０歳以上】
[21]　女子ハイセブンティ：</t>
    </r>
    <r>
      <rPr>
        <sz val="9"/>
        <color rgb="FFFF0000"/>
        <rFont val="MS-PGothic"/>
        <family val="3"/>
        <charset val="128"/>
      </rPr>
      <t>２</t>
    </r>
    <r>
      <rPr>
        <sz val="9"/>
        <color theme="1"/>
        <rFont val="MS-PGothic"/>
        <family val="2"/>
        <charset val="128"/>
      </rPr>
      <t xml:space="preserve"> （１９５０年４月１日以前に生まれた者） 【７５歳以上】
[22]　女子ローエイティ：</t>
    </r>
    <r>
      <rPr>
        <sz val="9"/>
        <color rgb="FFFF0000"/>
        <rFont val="MS-PGothic"/>
        <family val="3"/>
        <charset val="128"/>
      </rPr>
      <t>４</t>
    </r>
    <r>
      <rPr>
        <sz val="9"/>
        <color theme="1"/>
        <rFont val="MS-PGothic"/>
        <family val="2"/>
        <charset val="128"/>
      </rPr>
      <t xml:space="preserve"> （１９４５年４月１日以前に生まれた者） 【８０歳以上】
[23]　女子ハイエイティ：</t>
    </r>
    <r>
      <rPr>
        <sz val="9"/>
        <color rgb="FFFF0000"/>
        <rFont val="MS-PGothic"/>
        <family val="3"/>
        <charset val="128"/>
      </rPr>
      <t>４</t>
    </r>
    <r>
      <rPr>
        <sz val="9"/>
        <color theme="1"/>
        <rFont val="MS-PGothic"/>
        <family val="2"/>
        <charset val="128"/>
      </rPr>
      <t xml:space="preserve"> （１９４０年４月１日以前に生まれた者） 【８５歳以上】
[24]　女子ナインティ：</t>
    </r>
    <r>
      <rPr>
        <sz val="9"/>
        <color rgb="FFFF0000"/>
        <rFont val="MS-PGothic"/>
        <family val="3"/>
        <charset val="128"/>
      </rPr>
      <t>無制限</t>
    </r>
    <r>
      <rPr>
        <sz val="9"/>
        <color theme="1"/>
        <rFont val="MS-PGothic"/>
        <family val="2"/>
        <charset val="128"/>
      </rPr>
      <t xml:space="preserve"> （１９３５年４月１日以前に生まれた者） 【９０歳以上】
[25]　男子ジュニア：</t>
    </r>
    <r>
      <rPr>
        <sz val="9"/>
        <color rgb="FFFF0000"/>
        <rFont val="MS-PGothic"/>
        <family val="3"/>
        <charset val="128"/>
      </rPr>
      <t>３</t>
    </r>
    <r>
      <rPr>
        <sz val="9"/>
        <color theme="1"/>
        <rFont val="MS-PGothic"/>
        <family val="2"/>
        <charset val="128"/>
      </rPr>
      <t xml:space="preserve"> ・ [26]　女子ジュニア：</t>
    </r>
    <r>
      <rPr>
        <sz val="9"/>
        <color rgb="FFFF0000"/>
        <rFont val="MS-PGothic"/>
        <family val="3"/>
        <charset val="128"/>
      </rPr>
      <t>３</t>
    </r>
    <r>
      <rPr>
        <sz val="9"/>
        <color theme="1"/>
        <rFont val="MS-PGothic"/>
        <family val="2"/>
        <charset val="128"/>
      </rPr>
      <t>　（２００７年４月２日以降に生まれた者）
[27]　男子カデット：</t>
    </r>
    <r>
      <rPr>
        <sz val="9"/>
        <color rgb="FFFF0000"/>
        <rFont val="MS-PGothic"/>
        <family val="3"/>
        <charset val="128"/>
      </rPr>
      <t>３</t>
    </r>
    <r>
      <rPr>
        <sz val="9"/>
        <color theme="1"/>
        <rFont val="MS-PGothic"/>
        <family val="2"/>
        <charset val="128"/>
      </rPr>
      <t>　・ [28]　女子カデット：</t>
    </r>
    <r>
      <rPr>
        <sz val="9"/>
        <color rgb="FFFF0000"/>
        <rFont val="MS-PGothic"/>
        <family val="3"/>
        <charset val="128"/>
      </rPr>
      <t>３</t>
    </r>
    <r>
      <rPr>
        <sz val="9"/>
        <color theme="1"/>
        <rFont val="MS-PGothic"/>
        <family val="2"/>
        <charset val="128"/>
      </rPr>
      <t xml:space="preserve">　（２０１０年４月２日以降に生まれた者）
</t>
    </r>
    <r>
      <rPr>
        <b/>
        <sz val="11"/>
        <color rgb="FFFF0000"/>
        <rFont val="MS-PGothic"/>
        <family val="3"/>
        <charset val="128"/>
      </rPr>
      <t>※種目コロンの後ろは本戦参加枠</t>
    </r>
    <rPh sb="483" eb="484">
      <t>ム</t>
    </rPh>
    <rPh sb="484" eb="486">
      <t>セイゲン</t>
    </rPh>
    <rPh sb="928" eb="931">
      <t>ムセイゲン</t>
    </rPh>
    <rPh sb="1062" eb="1064">
      <t>シュモク</t>
    </rPh>
    <rPh sb="1068" eb="1069">
      <t>ウシ</t>
    </rPh>
    <phoneticPr fontId="2"/>
  </si>
  <si>
    <t>2024年11月30日(土)，12月15(日)　
両日とも　猪苗代町総合体育館</t>
    <rPh sb="4" eb="5">
      <t>ネン</t>
    </rPh>
    <rPh sb="7" eb="8">
      <t>ガツ</t>
    </rPh>
    <rPh sb="10" eb="11">
      <t>ニチ</t>
    </rPh>
    <rPh sb="12" eb="13">
      <t>ド</t>
    </rPh>
    <rPh sb="25" eb="27">
      <t>リョウジツ</t>
    </rPh>
    <rPh sb="30" eb="39">
      <t>イナワシロマチソウゴウタイイクカン</t>
    </rPh>
    <phoneticPr fontId="2"/>
  </si>
  <si>
    <t>第77回東京卓球選手権大会
（カデット・ジュニア・一般の部）
福島県予選会　申込書（集計）</t>
    <rPh sb="38" eb="41">
      <t>モウシコミショ</t>
    </rPh>
    <rPh sb="42" eb="44">
      <t>シュウケイ</t>
    </rPh>
    <phoneticPr fontId="16"/>
  </si>
  <si>
    <t>第77回東京卓球選手権大会（カデット・ジュニア・一般の部）
福島県予選会　申込書</t>
    <rPh sb="37" eb="40">
      <t>モウシコミショ</t>
    </rPh>
    <phoneticPr fontId="16"/>
  </si>
  <si>
    <t>県締め切り日：12月１日（日）</t>
    <rPh sb="0" eb="1">
      <t>ケン</t>
    </rPh>
    <rPh sb="1" eb="2">
      <t>シ</t>
    </rPh>
    <rPh sb="3" eb="4">
      <t>キ</t>
    </rPh>
    <rPh sb="5" eb="6">
      <t>ビ</t>
    </rPh>
    <rPh sb="9" eb="10">
      <t>ガツ</t>
    </rPh>
    <rPh sb="11" eb="12">
      <t>カ</t>
    </rPh>
    <rPh sb="13" eb="14">
      <t>ニチ</t>
    </rPh>
    <phoneticPr fontId="16"/>
  </si>
  <si>
    <t>12月15日（日）　猪苗代町：猪苗代町総合体育館</t>
    <rPh sb="2" eb="3">
      <t>ガツ</t>
    </rPh>
    <rPh sb="5" eb="6">
      <t>ニチ</t>
    </rPh>
    <rPh sb="7" eb="8">
      <t>ニチ</t>
    </rPh>
    <rPh sb="10" eb="14">
      <t>イナワシロマチ</t>
    </rPh>
    <rPh sb="15" eb="19">
      <t>イナワシロマチ</t>
    </rPh>
    <rPh sb="19" eb="21">
      <t>ソウゴウ</t>
    </rPh>
    <rPh sb="21" eb="24">
      <t>タイイクカン</t>
    </rPh>
    <phoneticPr fontId="16"/>
  </si>
  <si>
    <t>第77回東京卓球選手権大会（カデット・ジュニア・一般の部）
福島県予選会　申込書</t>
    <phoneticPr fontId="2"/>
  </si>
  <si>
    <t>12月15日（日）　猪苗代町：猪苗代町総合体育館</t>
    <phoneticPr fontId="2"/>
  </si>
  <si>
    <t>県締め切り日：12月１日（日）</t>
    <phoneticPr fontId="2"/>
  </si>
  <si>
    <t>県締め切り日：11月16日（土）</t>
    <rPh sb="0" eb="1">
      <t>ケン</t>
    </rPh>
    <rPh sb="1" eb="2">
      <t>シ</t>
    </rPh>
    <rPh sb="3" eb="4">
      <t>キ</t>
    </rPh>
    <rPh sb="5" eb="6">
      <t>ビ</t>
    </rPh>
    <rPh sb="9" eb="10">
      <t>ガツ</t>
    </rPh>
    <rPh sb="12" eb="13">
      <t>カ</t>
    </rPh>
    <rPh sb="14" eb="15">
      <t>ド</t>
    </rPh>
    <phoneticPr fontId="16"/>
  </si>
  <si>
    <t>注意：11月30日（土）　猪苗代町：猪苗代町総合体育館</t>
    <rPh sb="0" eb="2">
      <t>チュウイ</t>
    </rPh>
    <rPh sb="5" eb="6">
      <t>ガツ</t>
    </rPh>
    <rPh sb="8" eb="9">
      <t>ニチ</t>
    </rPh>
    <rPh sb="10" eb="11">
      <t>ド</t>
    </rPh>
    <rPh sb="13" eb="17">
      <t>イナワシロマチ</t>
    </rPh>
    <rPh sb="18" eb="22">
      <t>イナワシロマチ</t>
    </rPh>
    <rPh sb="22" eb="24">
      <t>ソウゴウ</t>
    </rPh>
    <rPh sb="24" eb="27">
      <t>タイイクカン</t>
    </rPh>
    <phoneticPr fontId="16"/>
  </si>
  <si>
    <t>①２０２４ 年度 公財 日本卓球協会に加盟登録をしている者。
②日本学生卓球連盟所属の選手で，卒業高校所在地より出場を希望する者は，卒業高校所在地の道府県卓球協会連盟 の承認があれば出場できるが，その場合単・複を異なる都道府県から出場することは認めない。
但し，東京都卓球連盟所属の大学生は，東京都以外の道府県からは出場出来ない。
③２０２４ 年度 公財 日本卓球協会指定ゼッケンを着用すること。
④ダブルスに出場するペアは同一都道府県の選手で組むこと。（推薦選手を除く）
⑤シングルスはカデット・ジュニアの部につき１種目に限る。カデット・ジュニアの部で代表権を獲得していない場合は一般シングルスへの重複出場を認める。</t>
    <rPh sb="254" eb="255">
      <t>ブ</t>
    </rPh>
    <rPh sb="275" eb="276">
      <t>ブ</t>
    </rPh>
    <rPh sb="277" eb="280">
      <t>ダイヒョウケン</t>
    </rPh>
    <rPh sb="281" eb="283">
      <t>カクトク</t>
    </rPh>
    <rPh sb="288" eb="290">
      <t>バアイ</t>
    </rPh>
    <rPh sb="291" eb="293">
      <t>イッパン</t>
    </rPh>
    <rPh sb="300" eb="304">
      <t>チョウフクシュツジョウ</t>
    </rPh>
    <rPh sb="305" eb="306">
      <t>ミト</t>
    </rPh>
    <phoneticPr fontId="2"/>
  </si>
  <si>
    <t>住所　　電話番号</t>
    <rPh sb="0" eb="2">
      <t>ジュウショ</t>
    </rPh>
    <rPh sb="4" eb="8">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</si>
</sst>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2"/>
      <color theme="1"/>
      <name val="MS-PGothic"/>
      <family val="3"/>
      <charset val="128"/>
    </font>
    <font>
      <sz val="11"/>
      <color rgb="FFFF66FF"/>
      <name val="MS-PGothic"/>
      <family val="3"/>
      <charset val="128"/>
    </font>
    <font>
      <sz val="14"/>
      <color theme="1"/>
      <name val="MS-PGothic"/>
      <charset val="128"/>
    </font>
    <font>
      <sz val="12"/>
      <color theme="1"/>
      <name val="MS-PGothic"/>
      <family val="2"/>
      <charset val="128"/>
    </font>
    <font>
      <sz val="14"/>
      <color rgb="FFFF0000"/>
      <name val="MS-PGothic"/>
      <family val="2"/>
      <charset val="128"/>
    </font>
    <font>
      <sz val="6"/>
      <name val="ＭＳ Ｐゴシック"/>
      <family val="3"/>
      <charset val="128"/>
    </font>
    <font>
      <sz val="11"/>
      <color theme="1"/>
      <name val="MS-PGothic"/>
      <family val="3"/>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2"/>
      <name val="ＭＳ Ｐゴシック"/>
      <family val="3"/>
      <charset val="128"/>
    </font>
    <font>
      <sz val="12"/>
      <color rgb="FF3F3F3F"/>
      <name val="MS-PGothic"/>
      <family val="3"/>
      <charset val="128"/>
    </font>
    <font>
      <b/>
      <sz val="18"/>
      <name val="ＭＳ Ｐゴシック"/>
      <family val="3"/>
      <charset val="128"/>
    </font>
    <font>
      <b/>
      <sz val="22"/>
      <color rgb="FFFF0000"/>
      <name val="ＭＳ Ｐゴシック"/>
      <family val="3"/>
      <charset val="128"/>
    </font>
    <font>
      <sz val="16"/>
      <color rgb="FF0000FF"/>
      <name val="ＭＳ Ｐゴシック"/>
      <family val="3"/>
      <charset val="128"/>
    </font>
    <font>
      <b/>
      <sz val="16"/>
      <color rgb="FF0000FF"/>
      <name val="ＭＳ Ｐゴシック"/>
      <family val="3"/>
      <charset val="128"/>
    </font>
    <font>
      <sz val="16"/>
      <color rgb="FFFF00FF"/>
      <name val="ＭＳ Ｐゴシック"/>
      <family val="3"/>
      <charset val="128"/>
    </font>
    <font>
      <b/>
      <sz val="16"/>
      <color rgb="FFFF00FF"/>
      <name val="ＭＳ Ｐゴシック"/>
      <family val="3"/>
      <charset val="128"/>
    </font>
    <font>
      <sz val="11"/>
      <color rgb="FF0000FF"/>
      <name val="ＭＳ Ｐゴシック"/>
      <family val="3"/>
      <charset val="128"/>
    </font>
    <font>
      <sz val="11"/>
      <color rgb="FFFF00FF"/>
      <name val="ＭＳ Ｐゴシック"/>
      <family val="3"/>
      <charset val="128"/>
    </font>
    <font>
      <sz val="12"/>
      <color rgb="FF0000FF"/>
      <name val="ＭＳ Ｐゴシック"/>
      <family val="3"/>
      <charset val="128"/>
    </font>
    <font>
      <sz val="12"/>
      <color rgb="FFFF00FF"/>
      <name val="ＭＳ Ｐゴシック"/>
      <family val="3"/>
      <charset val="128"/>
    </font>
    <font>
      <sz val="11"/>
      <color rgb="FFFF0000"/>
      <name val="ＭＳ Ｐゴシック"/>
      <family val="3"/>
      <charset val="128"/>
    </font>
    <font>
      <sz val="14"/>
      <name val="ＭＳ Ｐゴシック"/>
      <family val="3"/>
      <charset val="128"/>
    </font>
    <font>
      <sz val="12"/>
      <color rgb="FFFF0000"/>
      <name val="ＭＳ Ｐゴシック"/>
      <family val="3"/>
      <charset val="128"/>
    </font>
    <font>
      <sz val="14"/>
      <color rgb="FF0000FF"/>
      <name val="ＭＳ Ｐゴシック"/>
      <family val="3"/>
      <charset val="128"/>
    </font>
    <font>
      <sz val="14"/>
      <color rgb="FFFF00FF"/>
      <name val="ＭＳ Ｐゴシック"/>
      <family val="3"/>
      <charset val="128"/>
    </font>
    <font>
      <sz val="12"/>
      <name val="ＭＳ Ｐゴシック"/>
      <family val="3"/>
      <charset val="128"/>
    </font>
    <font>
      <sz val="9"/>
      <color theme="1"/>
      <name val="MS-PGothic"/>
      <family val="2"/>
      <charset val="128"/>
    </font>
    <font>
      <sz val="10"/>
      <color theme="1"/>
      <name val="MS-PGothic"/>
      <family val="2"/>
      <charset val="128"/>
    </font>
    <font>
      <sz val="9"/>
      <color rgb="FFFF0000"/>
      <name val="MS-PGothic"/>
      <family val="3"/>
      <charset val="128"/>
    </font>
    <font>
      <sz val="11"/>
      <color theme="1"/>
      <name val="MS-PGothic"/>
      <charset val="128"/>
    </font>
    <font>
      <sz val="11"/>
      <color rgb="FFFF66FF"/>
      <name val="ＭＳ Ｐゴシック"/>
      <family val="3"/>
      <charset val="128"/>
    </font>
  </fonts>
  <fills count="14">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4">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4" xfId="0" applyFont="1" applyBorder="1" applyAlignment="1">
      <alignment vertical="center" wrapText="1"/>
    </xf>
    <xf numFmtId="0" fontId="0" fillId="4"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15"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5" borderId="6" xfId="0" quotePrefix="1" applyFill="1" applyBorder="1" applyAlignment="1">
      <alignment vertical="center" wrapText="1"/>
    </xf>
    <xf numFmtId="0" fontId="0" fillId="0" borderId="21" xfId="0" applyBorder="1" applyAlignment="1">
      <alignment vertical="center" wrapText="1"/>
    </xf>
    <xf numFmtId="0" fontId="3" fillId="0" borderId="0" xfId="7">
      <alignment vertical="center"/>
    </xf>
    <xf numFmtId="0" fontId="11" fillId="5" borderId="1" xfId="0" applyFont="1" applyFill="1" applyBorder="1" applyAlignment="1">
      <alignment vertical="center" shrinkToFit="1"/>
    </xf>
    <xf numFmtId="0" fontId="22" fillId="5" borderId="1" xfId="0" applyFont="1" applyFill="1" applyBorder="1" applyAlignment="1">
      <alignment vertical="center" shrinkToFit="1"/>
    </xf>
    <xf numFmtId="0" fontId="0" fillId="8" borderId="9" xfId="0" applyFill="1" applyBorder="1" applyAlignment="1">
      <alignment vertical="center" wrapText="1"/>
    </xf>
    <xf numFmtId="0" fontId="25" fillId="0" borderId="0" xfId="7" applyFont="1">
      <alignment vertical="center"/>
    </xf>
    <xf numFmtId="0" fontId="26" fillId="0" borderId="0" xfId="7" applyFont="1">
      <alignment vertical="center"/>
    </xf>
    <xf numFmtId="0" fontId="27" fillId="0" borderId="0" xfId="7" applyFont="1">
      <alignment vertical="center"/>
    </xf>
    <xf numFmtId="0" fontId="28" fillId="0" borderId="0" xfId="7" applyFont="1">
      <alignment vertical="center"/>
    </xf>
    <xf numFmtId="0" fontId="29" fillId="0" borderId="1" xfId="7" applyFont="1" applyBorder="1" applyAlignment="1">
      <alignment horizontal="center" vertical="center"/>
    </xf>
    <xf numFmtId="0" fontId="29" fillId="0" borderId="0" xfId="7" applyFont="1">
      <alignment vertical="center"/>
    </xf>
    <xf numFmtId="0" fontId="30" fillId="0" borderId="1" xfId="7" applyFont="1" applyBorder="1" applyAlignment="1">
      <alignment horizontal="center" vertical="center"/>
    </xf>
    <xf numFmtId="0" fontId="29" fillId="0" borderId="32" xfId="7" applyFont="1" applyBorder="1" applyAlignment="1">
      <alignment horizontal="center" vertical="center"/>
    </xf>
    <xf numFmtId="0" fontId="29" fillId="0" borderId="32" xfId="7" applyFont="1" applyBorder="1" applyAlignment="1">
      <alignment horizontal="center" vertical="center" shrinkToFit="1"/>
    </xf>
    <xf numFmtId="0" fontId="30" fillId="0" borderId="32" xfId="7" applyFont="1" applyBorder="1" applyAlignment="1">
      <alignment horizontal="center" vertical="center"/>
    </xf>
    <xf numFmtId="0" fontId="30" fillId="0" borderId="32" xfId="7" applyFont="1" applyBorder="1" applyAlignment="1">
      <alignment horizontal="center" vertical="center" shrinkToFit="1"/>
    </xf>
    <xf numFmtId="0" fontId="29" fillId="0" borderId="20" xfId="7" applyFont="1" applyBorder="1" applyAlignment="1">
      <alignment horizontal="center" vertical="center"/>
    </xf>
    <xf numFmtId="0" fontId="29" fillId="0" borderId="33" xfId="7" applyFont="1" applyBorder="1" applyAlignment="1">
      <alignment horizontal="center" vertical="center" shrinkToFit="1"/>
    </xf>
    <xf numFmtId="0" fontId="30" fillId="0" borderId="20" xfId="7" applyFont="1" applyBorder="1" applyAlignment="1">
      <alignment horizontal="center" vertical="center"/>
    </xf>
    <xf numFmtId="0" fontId="30" fillId="0" borderId="33" xfId="7" applyFont="1" applyBorder="1" applyAlignment="1">
      <alignment horizontal="center" vertical="center" shrinkToFit="1"/>
    </xf>
    <xf numFmtId="0" fontId="29" fillId="0" borderId="1" xfId="7" applyFont="1" applyBorder="1" applyAlignment="1">
      <alignment horizontal="center" vertical="center" shrinkToFit="1"/>
    </xf>
    <xf numFmtId="0" fontId="30" fillId="0" borderId="1" xfId="7" applyFont="1" applyBorder="1" applyAlignment="1">
      <alignment horizontal="center" vertical="center" shrinkToFit="1"/>
    </xf>
    <xf numFmtId="0" fontId="30" fillId="0" borderId="0" xfId="7" applyFont="1">
      <alignment vertical="center"/>
    </xf>
    <xf numFmtId="0" fontId="3" fillId="0" borderId="0" xfId="7" applyAlignment="1">
      <alignment horizontal="center" vertical="center"/>
    </xf>
    <xf numFmtId="0" fontId="29" fillId="0" borderId="32" xfId="7" applyFont="1" applyBorder="1" applyAlignment="1">
      <alignment horizontal="center" vertical="center" wrapText="1" shrinkToFit="1"/>
    </xf>
    <xf numFmtId="0" fontId="30" fillId="0" borderId="32" xfId="7" applyFont="1" applyBorder="1" applyAlignment="1">
      <alignment horizontal="center" vertical="center" wrapText="1" shrinkToFit="1"/>
    </xf>
    <xf numFmtId="38" fontId="33" fillId="0" borderId="0" xfId="8" applyFont="1" applyAlignment="1">
      <alignment horizontal="center" vertical="center" shrinkToFit="1"/>
    </xf>
    <xf numFmtId="38" fontId="0" fillId="0" borderId="0" xfId="8" applyFont="1" applyAlignment="1">
      <alignment horizontal="center" vertical="center" shrinkToFit="1"/>
    </xf>
    <xf numFmtId="38" fontId="35" fillId="5" borderId="37" xfId="8" applyFont="1" applyFill="1" applyBorder="1" applyAlignment="1">
      <alignment horizontal="center" vertical="center" shrinkToFit="1"/>
    </xf>
    <xf numFmtId="38" fontId="0" fillId="0" borderId="12" xfId="8" applyFont="1" applyBorder="1" applyAlignment="1">
      <alignment horizontal="center" vertical="center" shrinkToFit="1"/>
    </xf>
    <xf numFmtId="38" fontId="0" fillId="0" borderId="1" xfId="8" applyFont="1" applyBorder="1" applyAlignment="1">
      <alignment horizontal="center" vertical="center" shrinkToFit="1"/>
    </xf>
    <xf numFmtId="0" fontId="34" fillId="0" borderId="1" xfId="7" applyFont="1" applyBorder="1" applyAlignment="1">
      <alignment horizontal="center" vertical="center"/>
    </xf>
    <xf numFmtId="0" fontId="34" fillId="0" borderId="28" xfId="7" applyFont="1" applyBorder="1" applyAlignment="1">
      <alignment horizontal="center" vertical="center"/>
    </xf>
    <xf numFmtId="0" fontId="34" fillId="0" borderId="12" xfId="7" applyFont="1" applyBorder="1" applyAlignment="1">
      <alignment horizontal="center" vertical="center"/>
    </xf>
    <xf numFmtId="38" fontId="33" fillId="0" borderId="39" xfId="8" applyFont="1" applyBorder="1" applyAlignment="1">
      <alignment horizontal="center" vertical="center" textRotation="255" shrinkToFit="1"/>
    </xf>
    <xf numFmtId="38" fontId="0" fillId="0" borderId="12" xfId="8" applyFont="1" applyBorder="1" applyAlignment="1">
      <alignment horizontal="center" vertical="center" textRotation="255" shrinkToFit="1"/>
    </xf>
    <xf numFmtId="38" fontId="0" fillId="0" borderId="1" xfId="8" applyFont="1" applyBorder="1" applyAlignment="1">
      <alignment horizontal="center" vertical="center" textRotation="255" shrinkToFit="1"/>
    </xf>
    <xf numFmtId="0" fontId="36" fillId="6" borderId="28" xfId="7" applyFont="1" applyFill="1" applyBorder="1" applyAlignment="1">
      <alignment horizontal="center" vertical="center"/>
    </xf>
    <xf numFmtId="0" fontId="36" fillId="6" borderId="12" xfId="7" applyFont="1" applyFill="1" applyBorder="1" applyAlignment="1">
      <alignment horizontal="center" vertical="center"/>
    </xf>
    <xf numFmtId="0" fontId="29" fillId="6" borderId="0" xfId="7" applyFont="1" applyFill="1">
      <alignment vertical="center"/>
    </xf>
    <xf numFmtId="38" fontId="29" fillId="6" borderId="39" xfId="8" applyFont="1" applyFill="1" applyBorder="1" applyAlignment="1">
      <alignment horizontal="center" vertical="center" shrinkToFit="1"/>
    </xf>
    <xf numFmtId="38" fontId="29" fillId="6" borderId="12" xfId="8" applyFont="1" applyFill="1" applyBorder="1" applyAlignment="1">
      <alignment horizontal="center" vertical="center" shrinkToFit="1"/>
    </xf>
    <xf numFmtId="38" fontId="29" fillId="6" borderId="1" xfId="8" applyFont="1" applyFill="1" applyBorder="1" applyAlignment="1">
      <alignment horizontal="center" vertical="center" shrinkToFit="1"/>
    </xf>
    <xf numFmtId="0" fontId="37" fillId="6" borderId="28" xfId="7" applyFont="1" applyFill="1" applyBorder="1" applyAlignment="1">
      <alignment horizontal="center" vertical="center"/>
    </xf>
    <xf numFmtId="0" fontId="37" fillId="6" borderId="12" xfId="7" applyFont="1" applyFill="1" applyBorder="1" applyAlignment="1">
      <alignment horizontal="center" vertical="center"/>
    </xf>
    <xf numFmtId="0" fontId="30" fillId="6" borderId="0" xfId="7" applyFont="1" applyFill="1">
      <alignment vertical="center"/>
    </xf>
    <xf numFmtId="38" fontId="30" fillId="6" borderId="39" xfId="8" applyFont="1" applyFill="1" applyBorder="1" applyAlignment="1">
      <alignment horizontal="center" vertical="center" shrinkToFit="1"/>
    </xf>
    <xf numFmtId="38" fontId="30" fillId="6" borderId="12" xfId="8" applyFont="1" applyFill="1" applyBorder="1" applyAlignment="1">
      <alignment horizontal="center" vertical="center" shrinkToFit="1"/>
    </xf>
    <xf numFmtId="38" fontId="30" fillId="6" borderId="1" xfId="8" applyFont="1" applyFill="1" applyBorder="1" applyAlignment="1">
      <alignment horizontal="center" vertical="center" shrinkToFit="1"/>
    </xf>
    <xf numFmtId="0" fontId="36" fillId="7" borderId="28" xfId="7" applyFont="1" applyFill="1" applyBorder="1" applyAlignment="1">
      <alignment horizontal="center" vertical="center"/>
    </xf>
    <xf numFmtId="0" fontId="36" fillId="7" borderId="12" xfId="7" applyFont="1" applyFill="1" applyBorder="1" applyAlignment="1">
      <alignment horizontal="center" vertical="center"/>
    </xf>
    <xf numFmtId="0" fontId="29" fillId="7" borderId="0" xfId="7" applyFont="1" applyFill="1">
      <alignment vertical="center"/>
    </xf>
    <xf numFmtId="38" fontId="29" fillId="7" borderId="39" xfId="8" applyFont="1" applyFill="1" applyBorder="1" applyAlignment="1">
      <alignment horizontal="center" vertical="center" shrinkToFit="1"/>
    </xf>
    <xf numFmtId="38" fontId="29" fillId="7" borderId="12" xfId="8" applyFont="1" applyFill="1" applyBorder="1" applyAlignment="1">
      <alignment horizontal="center" vertical="center" shrinkToFit="1"/>
    </xf>
    <xf numFmtId="38" fontId="29" fillId="7" borderId="1" xfId="8" applyFont="1" applyFill="1" applyBorder="1" applyAlignment="1">
      <alignment horizontal="center" vertical="center" shrinkToFit="1"/>
    </xf>
    <xf numFmtId="0" fontId="37" fillId="7" borderId="28" xfId="7" applyFont="1" applyFill="1" applyBorder="1" applyAlignment="1">
      <alignment horizontal="center" vertical="center"/>
    </xf>
    <xf numFmtId="0" fontId="37" fillId="7" borderId="12" xfId="7" applyFont="1" applyFill="1" applyBorder="1" applyAlignment="1">
      <alignment horizontal="center" vertical="center"/>
    </xf>
    <xf numFmtId="0" fontId="30" fillId="7" borderId="0" xfId="7" applyFont="1" applyFill="1">
      <alignment vertical="center"/>
    </xf>
    <xf numFmtId="38" fontId="30" fillId="7" borderId="39" xfId="8" applyFont="1" applyFill="1" applyBorder="1" applyAlignment="1">
      <alignment horizontal="center" vertical="center" shrinkToFit="1"/>
    </xf>
    <xf numFmtId="38" fontId="30" fillId="7" borderId="12" xfId="8" applyFont="1" applyFill="1" applyBorder="1" applyAlignment="1">
      <alignment horizontal="center" vertical="center" shrinkToFit="1"/>
    </xf>
    <xf numFmtId="38" fontId="30" fillId="7" borderId="1" xfId="8" applyFont="1" applyFill="1" applyBorder="1" applyAlignment="1">
      <alignment horizontal="center" vertical="center" shrinkToFit="1"/>
    </xf>
    <xf numFmtId="0" fontId="34" fillId="9" borderId="28" xfId="7" applyFont="1" applyFill="1" applyBorder="1" applyAlignment="1">
      <alignment horizontal="center" vertical="center"/>
    </xf>
    <xf numFmtId="0" fontId="34" fillId="9" borderId="12" xfId="7" applyFont="1" applyFill="1" applyBorder="1" applyAlignment="1">
      <alignment horizontal="center" vertical="center"/>
    </xf>
    <xf numFmtId="0" fontId="3" fillId="9" borderId="0" xfId="7" applyFill="1">
      <alignment vertical="center"/>
    </xf>
    <xf numFmtId="38" fontId="33" fillId="9" borderId="39" xfId="8" applyFont="1" applyFill="1" applyBorder="1" applyAlignment="1">
      <alignment horizontal="center" vertical="center" shrinkToFit="1"/>
    </xf>
    <xf numFmtId="38" fontId="3" fillId="9" borderId="12" xfId="8" applyFont="1" applyFill="1" applyBorder="1" applyAlignment="1">
      <alignment horizontal="center" vertical="center" shrinkToFit="1"/>
    </xf>
    <xf numFmtId="38" fontId="3" fillId="9" borderId="1" xfId="8" applyFont="1" applyFill="1" applyBorder="1" applyAlignment="1">
      <alignment horizontal="center" vertical="center" shrinkToFit="1"/>
    </xf>
    <xf numFmtId="0" fontId="37" fillId="9" borderId="28" xfId="7" applyFont="1" applyFill="1" applyBorder="1" applyAlignment="1">
      <alignment horizontal="center" vertical="center"/>
    </xf>
    <xf numFmtId="0" fontId="37" fillId="9" borderId="12" xfId="7" applyFont="1" applyFill="1" applyBorder="1" applyAlignment="1">
      <alignment horizontal="center" vertical="center"/>
    </xf>
    <xf numFmtId="0" fontId="30" fillId="9" borderId="0" xfId="7" applyFont="1" applyFill="1">
      <alignment vertical="center"/>
    </xf>
    <xf numFmtId="38" fontId="30" fillId="9" borderId="39" xfId="8" applyFont="1" applyFill="1" applyBorder="1" applyAlignment="1">
      <alignment horizontal="center" vertical="center" shrinkToFit="1"/>
    </xf>
    <xf numFmtId="38" fontId="30" fillId="9" borderId="12" xfId="8" applyFont="1" applyFill="1" applyBorder="1" applyAlignment="1">
      <alignment horizontal="center" vertical="center" shrinkToFit="1"/>
    </xf>
    <xf numFmtId="38" fontId="30" fillId="9" borderId="1" xfId="8" applyFont="1" applyFill="1" applyBorder="1" applyAlignment="1">
      <alignment horizontal="center" vertical="center" shrinkToFit="1"/>
    </xf>
    <xf numFmtId="0" fontId="36" fillId="10" borderId="28" xfId="7" applyFont="1" applyFill="1" applyBorder="1" applyAlignment="1">
      <alignment horizontal="center" vertical="center"/>
    </xf>
    <xf numFmtId="0" fontId="36" fillId="10" borderId="12" xfId="7" applyFont="1" applyFill="1" applyBorder="1" applyAlignment="1">
      <alignment horizontal="center" vertical="center"/>
    </xf>
    <xf numFmtId="0" fontId="29" fillId="10" borderId="0" xfId="7" applyFont="1" applyFill="1">
      <alignment vertical="center"/>
    </xf>
    <xf numFmtId="38" fontId="29" fillId="10" borderId="39" xfId="8" applyFont="1" applyFill="1" applyBorder="1" applyAlignment="1">
      <alignment horizontal="center" vertical="center" shrinkToFit="1"/>
    </xf>
    <xf numFmtId="38" fontId="29" fillId="10" borderId="12" xfId="8" applyFont="1" applyFill="1" applyBorder="1" applyAlignment="1">
      <alignment horizontal="center" vertical="center" shrinkToFit="1"/>
    </xf>
    <xf numFmtId="38" fontId="29" fillId="10" borderId="1" xfId="8" applyFont="1" applyFill="1" applyBorder="1" applyAlignment="1">
      <alignment horizontal="center" vertical="center" shrinkToFit="1"/>
    </xf>
    <xf numFmtId="0" fontId="37" fillId="10" borderId="28" xfId="7" applyFont="1" applyFill="1" applyBorder="1" applyAlignment="1">
      <alignment horizontal="center" vertical="center"/>
    </xf>
    <xf numFmtId="0" fontId="37" fillId="10" borderId="12" xfId="7" applyFont="1" applyFill="1" applyBorder="1" applyAlignment="1">
      <alignment horizontal="center" vertical="center"/>
    </xf>
    <xf numFmtId="0" fontId="30" fillId="10" borderId="0" xfId="7" applyFont="1" applyFill="1">
      <alignment vertical="center"/>
    </xf>
    <xf numFmtId="38" fontId="30" fillId="10" borderId="39" xfId="8" applyFont="1" applyFill="1" applyBorder="1" applyAlignment="1">
      <alignment horizontal="center" vertical="center" shrinkToFit="1"/>
    </xf>
    <xf numFmtId="38" fontId="30" fillId="10" borderId="12" xfId="8" applyFont="1" applyFill="1" applyBorder="1" applyAlignment="1">
      <alignment horizontal="center" vertical="center" shrinkToFit="1"/>
    </xf>
    <xf numFmtId="38" fontId="30" fillId="10" borderId="1" xfId="8" applyFont="1" applyFill="1" applyBorder="1" applyAlignment="1">
      <alignment horizontal="center" vertical="center" shrinkToFit="1"/>
    </xf>
    <xf numFmtId="0" fontId="36" fillId="0" borderId="28" xfId="7" applyFont="1" applyBorder="1" applyAlignment="1">
      <alignment horizontal="center" vertical="center"/>
    </xf>
    <xf numFmtId="0" fontId="36" fillId="0" borderId="12" xfId="7" applyFont="1" applyBorder="1" applyAlignment="1">
      <alignment horizontal="center" vertical="center"/>
    </xf>
    <xf numFmtId="38" fontId="29" fillId="0" borderId="39" xfId="8" applyFont="1" applyFill="1" applyBorder="1" applyAlignment="1">
      <alignment horizontal="center" vertical="center" shrinkToFit="1"/>
    </xf>
    <xf numFmtId="38" fontId="29" fillId="0" borderId="12" xfId="8" applyFont="1" applyFill="1" applyBorder="1" applyAlignment="1">
      <alignment horizontal="center" vertical="center" shrinkToFit="1"/>
    </xf>
    <xf numFmtId="38" fontId="29" fillId="0" borderId="1" xfId="8" applyFont="1" applyFill="1" applyBorder="1" applyAlignment="1">
      <alignment horizontal="center" vertical="center" shrinkToFit="1"/>
    </xf>
    <xf numFmtId="0" fontId="37" fillId="0" borderId="28" xfId="7" applyFont="1" applyBorder="1" applyAlignment="1">
      <alignment horizontal="center" vertical="center"/>
    </xf>
    <xf numFmtId="0" fontId="37" fillId="0" borderId="12" xfId="7" applyFont="1" applyBorder="1" applyAlignment="1">
      <alignment horizontal="center" vertical="center"/>
    </xf>
    <xf numFmtId="38" fontId="30" fillId="0" borderId="39" xfId="8" applyFont="1" applyFill="1" applyBorder="1" applyAlignment="1">
      <alignment horizontal="center" vertical="center" shrinkToFit="1"/>
    </xf>
    <xf numFmtId="38" fontId="30" fillId="0" borderId="12" xfId="8" applyFont="1" applyFill="1" applyBorder="1" applyAlignment="1">
      <alignment horizontal="center" vertical="center" shrinkToFit="1"/>
    </xf>
    <xf numFmtId="38" fontId="30" fillId="0" borderId="1" xfId="8" applyFont="1" applyFill="1" applyBorder="1" applyAlignment="1">
      <alignment horizontal="center" vertical="center" shrinkToFit="1"/>
    </xf>
    <xf numFmtId="0" fontId="36" fillId="11" borderId="28" xfId="7" applyFont="1" applyFill="1" applyBorder="1" applyAlignment="1">
      <alignment horizontal="center" vertical="center"/>
    </xf>
    <xf numFmtId="0" fontId="36" fillId="11" borderId="12" xfId="7" applyFont="1" applyFill="1" applyBorder="1" applyAlignment="1">
      <alignment horizontal="center" vertical="center"/>
    </xf>
    <xf numFmtId="0" fontId="29" fillId="11" borderId="0" xfId="7" applyFont="1" applyFill="1">
      <alignment vertical="center"/>
    </xf>
    <xf numFmtId="38" fontId="29" fillId="11" borderId="39" xfId="8" applyFont="1" applyFill="1" applyBorder="1" applyAlignment="1">
      <alignment horizontal="center" vertical="center" shrinkToFit="1"/>
    </xf>
    <xf numFmtId="38" fontId="29" fillId="11" borderId="12" xfId="8" applyFont="1" applyFill="1" applyBorder="1" applyAlignment="1">
      <alignment horizontal="center" vertical="center" shrinkToFit="1"/>
    </xf>
    <xf numFmtId="38" fontId="29" fillId="11" borderId="1" xfId="8" applyFont="1" applyFill="1" applyBorder="1" applyAlignment="1">
      <alignment horizontal="center" vertical="center" shrinkToFit="1"/>
    </xf>
    <xf numFmtId="0" fontId="37" fillId="11" borderId="28" xfId="7" applyFont="1" applyFill="1" applyBorder="1" applyAlignment="1">
      <alignment horizontal="center" vertical="center"/>
    </xf>
    <xf numFmtId="0" fontId="37" fillId="11" borderId="12" xfId="7" applyFont="1" applyFill="1" applyBorder="1" applyAlignment="1">
      <alignment horizontal="center" vertical="center"/>
    </xf>
    <xf numFmtId="0" fontId="30" fillId="11" borderId="0" xfId="7" applyFont="1" applyFill="1">
      <alignment vertical="center"/>
    </xf>
    <xf numFmtId="38" fontId="30" fillId="11" borderId="39" xfId="8" applyFont="1" applyFill="1" applyBorder="1" applyAlignment="1">
      <alignment horizontal="center" vertical="center" shrinkToFit="1"/>
    </xf>
    <xf numFmtId="38" fontId="30" fillId="11" borderId="12" xfId="8" applyFont="1" applyFill="1" applyBorder="1" applyAlignment="1">
      <alignment horizontal="center" vertical="center" shrinkToFit="1"/>
    </xf>
    <xf numFmtId="38" fontId="30" fillId="11" borderId="1" xfId="8" applyFont="1" applyFill="1" applyBorder="1" applyAlignment="1">
      <alignment horizontal="center" vertical="center" shrinkToFit="1"/>
    </xf>
    <xf numFmtId="38" fontId="36" fillId="11" borderId="28" xfId="7" applyNumberFormat="1" applyFont="1" applyFill="1" applyBorder="1" applyAlignment="1">
      <alignment horizontal="center" vertical="center"/>
    </xf>
    <xf numFmtId="38" fontId="37" fillId="11" borderId="28" xfId="7" applyNumberFormat="1" applyFont="1" applyFill="1" applyBorder="1" applyAlignment="1">
      <alignment horizontal="center" vertical="center"/>
    </xf>
    <xf numFmtId="0" fontId="34" fillId="0" borderId="1" xfId="7" applyFont="1" applyBorder="1">
      <alignment vertical="center"/>
    </xf>
    <xf numFmtId="0" fontId="34" fillId="0" borderId="28" xfId="7" applyFont="1" applyBorder="1">
      <alignment vertical="center"/>
    </xf>
    <xf numFmtId="0" fontId="34" fillId="0" borderId="12" xfId="7" applyFont="1" applyBorder="1">
      <alignment vertical="center"/>
    </xf>
    <xf numFmtId="38" fontId="33" fillId="0" borderId="39" xfId="8" applyFont="1" applyBorder="1" applyAlignment="1">
      <alignment horizontal="center" vertical="center" shrinkToFit="1"/>
    </xf>
    <xf numFmtId="0" fontId="38" fillId="12" borderId="28" xfId="7" applyFont="1" applyFill="1" applyBorder="1" applyAlignment="1">
      <alignment horizontal="center" vertical="center" wrapText="1"/>
    </xf>
    <xf numFmtId="0" fontId="34" fillId="12" borderId="38" xfId="7" applyFont="1" applyFill="1" applyBorder="1" applyAlignment="1">
      <alignment horizontal="center" vertical="center"/>
    </xf>
    <xf numFmtId="0" fontId="34" fillId="12" borderId="38" xfId="7" applyFont="1" applyFill="1" applyBorder="1">
      <alignment vertical="center"/>
    </xf>
    <xf numFmtId="41" fontId="34" fillId="12" borderId="38" xfId="7" applyNumberFormat="1" applyFont="1" applyFill="1" applyBorder="1">
      <alignment vertical="center"/>
    </xf>
    <xf numFmtId="0" fontId="34" fillId="12" borderId="12" xfId="7" applyFont="1" applyFill="1" applyBorder="1">
      <alignment vertical="center"/>
    </xf>
    <xf numFmtId="0" fontId="38" fillId="6" borderId="28" xfId="7" applyFont="1" applyFill="1" applyBorder="1" applyAlignment="1">
      <alignment horizontal="center" vertical="center" wrapText="1"/>
    </xf>
    <xf numFmtId="0" fontId="34" fillId="6" borderId="38" xfId="7" applyFont="1" applyFill="1" applyBorder="1" applyAlignment="1">
      <alignment horizontal="center" vertical="center"/>
    </xf>
    <xf numFmtId="0" fontId="34" fillId="6" borderId="38" xfId="7" applyFont="1" applyFill="1" applyBorder="1">
      <alignment vertical="center"/>
    </xf>
    <xf numFmtId="41" fontId="34" fillId="6" borderId="38" xfId="7" applyNumberFormat="1" applyFont="1" applyFill="1" applyBorder="1">
      <alignment vertical="center"/>
    </xf>
    <xf numFmtId="0" fontId="34" fillId="6" borderId="12" xfId="7" applyFont="1" applyFill="1" applyBorder="1">
      <alignment vertical="center"/>
    </xf>
    <xf numFmtId="0" fontId="38" fillId="13" borderId="28" xfId="7" applyFont="1" applyFill="1" applyBorder="1" applyAlignment="1">
      <alignment horizontal="center" vertical="center"/>
    </xf>
    <xf numFmtId="0" fontId="34" fillId="13" borderId="38" xfId="7" applyFont="1" applyFill="1" applyBorder="1" applyAlignment="1">
      <alignment horizontal="center" vertical="center"/>
    </xf>
    <xf numFmtId="0" fontId="34" fillId="13" borderId="38" xfId="7" applyFont="1" applyFill="1" applyBorder="1">
      <alignment vertical="center"/>
    </xf>
    <xf numFmtId="41" fontId="34" fillId="13" borderId="38" xfId="7" applyNumberFormat="1" applyFont="1" applyFill="1" applyBorder="1">
      <alignment vertical="center"/>
    </xf>
    <xf numFmtId="0" fontId="34" fillId="13" borderId="12" xfId="7" applyFont="1" applyFill="1" applyBorder="1">
      <alignment vertical="center"/>
    </xf>
    <xf numFmtId="38" fontId="33" fillId="0" borderId="40" xfId="8" applyFont="1" applyBorder="1" applyAlignment="1">
      <alignment horizontal="center" vertical="center" shrinkToFit="1"/>
    </xf>
    <xf numFmtId="38" fontId="0" fillId="0" borderId="41" xfId="8" applyFont="1" applyBorder="1" applyAlignment="1">
      <alignment horizontal="center" vertical="center" shrinkToFit="1"/>
    </xf>
    <xf numFmtId="38" fontId="0" fillId="0" borderId="32" xfId="8" applyFont="1" applyBorder="1" applyAlignment="1">
      <alignment horizontal="center" vertical="center" shrinkToFit="1"/>
    </xf>
    <xf numFmtId="0" fontId="34" fillId="0" borderId="38" xfId="7" applyFont="1" applyBorder="1">
      <alignment vertical="center"/>
    </xf>
    <xf numFmtId="41" fontId="34" fillId="0" borderId="38" xfId="7" applyNumberFormat="1" applyFont="1" applyBorder="1">
      <alignment vertical="center"/>
    </xf>
    <xf numFmtId="38" fontId="33" fillId="0" borderId="22" xfId="8" applyFont="1" applyBorder="1" applyAlignment="1">
      <alignment horizontal="center" vertical="center" shrinkToFit="1"/>
    </xf>
    <xf numFmtId="38" fontId="0" fillId="0" borderId="42" xfId="8" applyFont="1" applyBorder="1" applyAlignment="1">
      <alignment horizontal="center" vertical="center" shrinkToFit="1"/>
    </xf>
    <xf numFmtId="38" fontId="0" fillId="0" borderId="20" xfId="8" applyFont="1" applyBorder="1" applyAlignment="1">
      <alignment horizontal="center" vertical="center" shrinkToFit="1"/>
    </xf>
    <xf numFmtId="0" fontId="11" fillId="0" borderId="6" xfId="0" applyFont="1" applyBorder="1" applyAlignment="1">
      <alignment vertical="center" wrapText="1"/>
    </xf>
    <xf numFmtId="0" fontId="39" fillId="0" borderId="6" xfId="0" applyFont="1" applyBorder="1" applyAlignment="1">
      <alignment vertical="center" wrapText="1"/>
    </xf>
    <xf numFmtId="0" fontId="14" fillId="0" borderId="6" xfId="0" applyFont="1" applyBorder="1" applyAlignment="1">
      <alignment vertical="center" wrapText="1"/>
    </xf>
    <xf numFmtId="0" fontId="1" fillId="3" borderId="24" xfId="6" applyBorder="1" applyAlignment="1">
      <alignment vertical="center"/>
    </xf>
    <xf numFmtId="0" fontId="1" fillId="3" borderId="11" xfId="6" applyBorder="1" applyAlignment="1">
      <alignment vertical="center"/>
    </xf>
    <xf numFmtId="0" fontId="1" fillId="3" borderId="25" xfId="6" applyBorder="1" applyAlignment="1">
      <alignment vertical="center"/>
    </xf>
    <xf numFmtId="0" fontId="1" fillId="3" borderId="26" xfId="6" applyBorder="1" applyAlignment="1">
      <alignment vertical="center" wrapText="1"/>
    </xf>
    <xf numFmtId="0" fontId="1" fillId="3" borderId="27" xfId="6" applyBorder="1" applyAlignment="1">
      <alignment vertical="center" wrapText="1"/>
    </xf>
    <xf numFmtId="0" fontId="29" fillId="0" borderId="36" xfId="7" applyFont="1" applyBorder="1" applyAlignment="1">
      <alignment horizontal="center" vertical="center" shrinkToFit="1"/>
    </xf>
    <xf numFmtId="0" fontId="30" fillId="0" borderId="36" xfId="7" applyFont="1" applyBorder="1" applyAlignment="1">
      <alignment horizontal="center" vertical="center" shrinkToFit="1"/>
    </xf>
    <xf numFmtId="0" fontId="18" fillId="5" borderId="6" xfId="0" applyFont="1" applyFill="1" applyBorder="1" applyAlignment="1">
      <alignment vertical="center" wrapText="1"/>
    </xf>
    <xf numFmtId="0" fontId="43" fillId="0" borderId="1" xfId="7" applyFont="1" applyBorder="1" applyAlignment="1">
      <alignment horizontal="center" vertical="center" shrinkToFit="1"/>
    </xf>
    <xf numFmtId="0" fontId="43" fillId="0" borderId="32" xfId="7" applyFont="1" applyBorder="1" applyAlignment="1">
      <alignment horizontal="center" vertical="center" shrinkToFit="1"/>
    </xf>
    <xf numFmtId="0" fontId="11" fillId="0" borderId="0" xfId="0" applyFont="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17" fillId="0" borderId="12" xfId="0" applyFont="1" applyBorder="1" applyAlignment="1">
      <alignment horizontal="right" vertical="center"/>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0" fillId="0" borderId="14"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0" xfId="0" applyBorder="1" applyAlignment="1">
      <alignment horizontal="right" vertical="center"/>
    </xf>
    <xf numFmtId="0" fontId="0" fillId="0" borderId="31" xfId="0" applyBorder="1" applyAlignment="1">
      <alignment horizontal="right" vertical="center"/>
    </xf>
    <xf numFmtId="0" fontId="1" fillId="3" borderId="2" xfId="6" applyBorder="1">
      <alignment vertical="center"/>
    </xf>
    <xf numFmtId="0" fontId="1" fillId="3" borderId="3" xfId="6" applyBorder="1">
      <alignment vertical="center"/>
    </xf>
    <xf numFmtId="0" fontId="21" fillId="0" borderId="0" xfId="7" applyFont="1" applyAlignment="1">
      <alignment horizontal="center" vertical="center" wrapText="1"/>
    </xf>
    <xf numFmtId="0" fontId="21" fillId="0" borderId="0" xfId="7" applyFont="1" applyAlignment="1">
      <alignment horizontal="center" vertical="center"/>
    </xf>
    <xf numFmtId="0" fontId="34" fillId="0" borderId="28" xfId="7" applyFont="1" applyBorder="1" applyAlignment="1">
      <alignment horizontal="center" vertical="center"/>
    </xf>
    <xf numFmtId="0" fontId="34" fillId="0" borderId="38" xfId="7" applyFont="1" applyBorder="1" applyAlignment="1">
      <alignment horizontal="center" vertical="center"/>
    </xf>
    <xf numFmtId="0" fontId="3" fillId="0" borderId="38" xfId="7" applyBorder="1" applyAlignment="1">
      <alignment horizontal="center" vertical="center"/>
    </xf>
    <xf numFmtId="0" fontId="3" fillId="0" borderId="12" xfId="7" applyBorder="1" applyAlignment="1">
      <alignment horizontal="center" vertical="center"/>
    </xf>
    <xf numFmtId="0" fontId="34" fillId="6" borderId="1" xfId="7" applyFont="1" applyFill="1" applyBorder="1" applyAlignment="1">
      <alignment horizontal="center" vertical="center"/>
    </xf>
    <xf numFmtId="0" fontId="36" fillId="6" borderId="28" xfId="7" applyFont="1" applyFill="1" applyBorder="1" applyAlignment="1">
      <alignment horizontal="center" vertical="center"/>
    </xf>
    <xf numFmtId="0" fontId="36" fillId="6" borderId="38" xfId="7" applyFont="1" applyFill="1" applyBorder="1" applyAlignment="1">
      <alignment horizontal="center" vertical="center"/>
    </xf>
    <xf numFmtId="0" fontId="29" fillId="6" borderId="38" xfId="7" applyFont="1" applyFill="1" applyBorder="1" applyAlignment="1">
      <alignment horizontal="center" vertical="center"/>
    </xf>
    <xf numFmtId="0" fontId="29" fillId="6" borderId="12" xfId="7" applyFont="1" applyFill="1" applyBorder="1" applyAlignment="1">
      <alignment horizontal="center" vertical="center"/>
    </xf>
    <xf numFmtId="0" fontId="37" fillId="6" borderId="28" xfId="7" applyFont="1" applyFill="1" applyBorder="1" applyAlignment="1">
      <alignment horizontal="center" vertical="center"/>
    </xf>
    <xf numFmtId="0" fontId="37" fillId="6" borderId="38" xfId="7" applyFont="1" applyFill="1" applyBorder="1" applyAlignment="1">
      <alignment horizontal="center" vertical="center"/>
    </xf>
    <xf numFmtId="0" fontId="30" fillId="6" borderId="38" xfId="7" applyFont="1" applyFill="1" applyBorder="1" applyAlignment="1">
      <alignment horizontal="center" vertical="center"/>
    </xf>
    <xf numFmtId="0" fontId="30" fillId="6" borderId="12" xfId="7" applyFont="1" applyFill="1" applyBorder="1" applyAlignment="1">
      <alignment horizontal="center" vertical="center"/>
    </xf>
    <xf numFmtId="0" fontId="34" fillId="7" borderId="1" xfId="7" applyFont="1" applyFill="1" applyBorder="1" applyAlignment="1">
      <alignment horizontal="center" vertical="center"/>
    </xf>
    <xf numFmtId="0" fontId="36" fillId="7" borderId="28" xfId="7" applyFont="1" applyFill="1" applyBorder="1" applyAlignment="1">
      <alignment horizontal="center" vertical="center"/>
    </xf>
    <xf numFmtId="0" fontId="36" fillId="7" borderId="38" xfId="7" applyFont="1" applyFill="1" applyBorder="1" applyAlignment="1">
      <alignment horizontal="center" vertical="center"/>
    </xf>
    <xf numFmtId="0" fontId="29" fillId="7" borderId="38" xfId="7" applyFont="1" applyFill="1" applyBorder="1" applyAlignment="1">
      <alignment horizontal="center" vertical="center"/>
    </xf>
    <xf numFmtId="0" fontId="29" fillId="7" borderId="12" xfId="7" applyFont="1" applyFill="1" applyBorder="1" applyAlignment="1">
      <alignment horizontal="center" vertical="center"/>
    </xf>
    <xf numFmtId="0" fontId="37" fillId="7" borderId="28" xfId="7" applyFont="1" applyFill="1" applyBorder="1" applyAlignment="1">
      <alignment horizontal="center" vertical="center"/>
    </xf>
    <xf numFmtId="0" fontId="37" fillId="7" borderId="38" xfId="7" applyFont="1" applyFill="1" applyBorder="1" applyAlignment="1">
      <alignment horizontal="center" vertical="center"/>
    </xf>
    <xf numFmtId="0" fontId="30" fillId="7" borderId="38" xfId="7" applyFont="1" applyFill="1" applyBorder="1" applyAlignment="1">
      <alignment horizontal="center" vertical="center"/>
    </xf>
    <xf numFmtId="0" fontId="30" fillId="7" borderId="12" xfId="7" applyFont="1" applyFill="1" applyBorder="1" applyAlignment="1">
      <alignment horizontal="center" vertical="center"/>
    </xf>
    <xf numFmtId="0" fontId="34" fillId="9" borderId="1" xfId="7" applyFont="1" applyFill="1" applyBorder="1" applyAlignment="1">
      <alignment horizontal="center" vertical="center"/>
    </xf>
    <xf numFmtId="0" fontId="34" fillId="9" borderId="28" xfId="7" applyFont="1" applyFill="1" applyBorder="1" applyAlignment="1">
      <alignment horizontal="center" vertical="center"/>
    </xf>
    <xf numFmtId="0" fontId="34" fillId="9" borderId="38" xfId="7" applyFont="1" applyFill="1" applyBorder="1" applyAlignment="1">
      <alignment horizontal="center" vertical="center"/>
    </xf>
    <xf numFmtId="0" fontId="3" fillId="9" borderId="38" xfId="7" applyFill="1" applyBorder="1" applyAlignment="1">
      <alignment horizontal="center" vertical="center"/>
    </xf>
    <xf numFmtId="0" fontId="3" fillId="9" borderId="12" xfId="7" applyFill="1" applyBorder="1" applyAlignment="1">
      <alignment horizontal="center" vertical="center"/>
    </xf>
    <xf numFmtId="0" fontId="37" fillId="9" borderId="28" xfId="7" applyFont="1" applyFill="1" applyBorder="1" applyAlignment="1">
      <alignment horizontal="center" vertical="center"/>
    </xf>
    <xf numFmtId="0" fontId="37" fillId="9" borderId="38" xfId="7" applyFont="1" applyFill="1" applyBorder="1" applyAlignment="1">
      <alignment horizontal="center" vertical="center"/>
    </xf>
    <xf numFmtId="0" fontId="30" fillId="9" borderId="38" xfId="7" applyFont="1" applyFill="1" applyBorder="1" applyAlignment="1">
      <alignment horizontal="center" vertical="center"/>
    </xf>
    <xf numFmtId="0" fontId="30" fillId="9" borderId="12" xfId="7" applyFont="1" applyFill="1" applyBorder="1" applyAlignment="1">
      <alignment horizontal="center" vertical="center"/>
    </xf>
    <xf numFmtId="0" fontId="34" fillId="10" borderId="1" xfId="7" applyFont="1" applyFill="1" applyBorder="1" applyAlignment="1">
      <alignment horizontal="center" vertical="center"/>
    </xf>
    <xf numFmtId="0" fontId="36" fillId="10" borderId="28" xfId="7" applyFont="1" applyFill="1" applyBorder="1" applyAlignment="1">
      <alignment horizontal="center" vertical="center"/>
    </xf>
    <xf numFmtId="0" fontId="36" fillId="10" borderId="38" xfId="7" applyFont="1" applyFill="1" applyBorder="1" applyAlignment="1">
      <alignment horizontal="center" vertical="center"/>
    </xf>
    <xf numFmtId="0" fontId="29" fillId="10" borderId="38" xfId="7" applyFont="1" applyFill="1" applyBorder="1" applyAlignment="1">
      <alignment horizontal="center" vertical="center"/>
    </xf>
    <xf numFmtId="0" fontId="29" fillId="10" borderId="12" xfId="7" applyFont="1" applyFill="1" applyBorder="1" applyAlignment="1">
      <alignment horizontal="center" vertical="center"/>
    </xf>
    <xf numFmtId="0" fontId="37" fillId="10" borderId="28" xfId="7" applyFont="1" applyFill="1" applyBorder="1" applyAlignment="1">
      <alignment horizontal="center" vertical="center"/>
    </xf>
    <xf numFmtId="0" fontId="37" fillId="10" borderId="38" xfId="7" applyFont="1" applyFill="1" applyBorder="1" applyAlignment="1">
      <alignment horizontal="center" vertical="center"/>
    </xf>
    <xf numFmtId="0" fontId="30" fillId="10" borderId="38" xfId="7" applyFont="1" applyFill="1" applyBorder="1" applyAlignment="1">
      <alignment horizontal="center" vertical="center"/>
    </xf>
    <xf numFmtId="0" fontId="30" fillId="10" borderId="12" xfId="7" applyFont="1" applyFill="1" applyBorder="1" applyAlignment="1">
      <alignment horizontal="center" vertical="center"/>
    </xf>
    <xf numFmtId="0" fontId="34" fillId="0" borderId="1" xfId="7" applyFont="1" applyBorder="1" applyAlignment="1">
      <alignment horizontal="center" vertical="center"/>
    </xf>
    <xf numFmtId="0" fontId="36" fillId="0" borderId="28" xfId="7" applyFont="1" applyBorder="1" applyAlignment="1">
      <alignment horizontal="center" vertical="center"/>
    </xf>
    <xf numFmtId="0" fontId="36" fillId="0" borderId="38" xfId="7" applyFont="1" applyBorder="1" applyAlignment="1">
      <alignment horizontal="center" vertical="center"/>
    </xf>
    <xf numFmtId="0" fontId="29" fillId="0" borderId="38" xfId="7" applyFont="1" applyBorder="1" applyAlignment="1">
      <alignment horizontal="center" vertical="center"/>
    </xf>
    <xf numFmtId="0" fontId="29" fillId="0" borderId="12" xfId="7" applyFont="1" applyBorder="1" applyAlignment="1">
      <alignment horizontal="center" vertical="center"/>
    </xf>
    <xf numFmtId="0" fontId="37" fillId="0" borderId="28" xfId="7" applyFont="1" applyBorder="1" applyAlignment="1">
      <alignment horizontal="center" vertical="center"/>
    </xf>
    <xf numFmtId="0" fontId="37" fillId="0" borderId="38" xfId="7" applyFont="1" applyBorder="1" applyAlignment="1">
      <alignment horizontal="center" vertical="center"/>
    </xf>
    <xf numFmtId="0" fontId="30" fillId="0" borderId="38" xfId="7" applyFont="1" applyBorder="1" applyAlignment="1">
      <alignment horizontal="center" vertical="center"/>
    </xf>
    <xf numFmtId="0" fontId="30" fillId="0" borderId="12" xfId="7" applyFont="1" applyBorder="1" applyAlignment="1">
      <alignment horizontal="center" vertical="center"/>
    </xf>
    <xf numFmtId="0" fontId="34" fillId="11" borderId="1" xfId="7" applyFont="1" applyFill="1" applyBorder="1" applyAlignment="1">
      <alignment horizontal="center" vertical="center"/>
    </xf>
    <xf numFmtId="0" fontId="36" fillId="11" borderId="28" xfId="7" applyFont="1" applyFill="1" applyBorder="1" applyAlignment="1">
      <alignment horizontal="center" vertical="center"/>
    </xf>
    <xf numFmtId="0" fontId="36" fillId="11" borderId="38" xfId="7" applyFont="1" applyFill="1" applyBorder="1" applyAlignment="1">
      <alignment horizontal="center" vertical="center"/>
    </xf>
    <xf numFmtId="0" fontId="29" fillId="11" borderId="38" xfId="7" applyFont="1" applyFill="1" applyBorder="1" applyAlignment="1">
      <alignment horizontal="center" vertical="center"/>
    </xf>
    <xf numFmtId="0" fontId="29" fillId="11" borderId="12" xfId="7" applyFont="1" applyFill="1" applyBorder="1" applyAlignment="1">
      <alignment horizontal="center" vertical="center"/>
    </xf>
    <xf numFmtId="0" fontId="37" fillId="11" borderId="28" xfId="7" applyFont="1" applyFill="1" applyBorder="1" applyAlignment="1">
      <alignment horizontal="center" vertical="center"/>
    </xf>
    <xf numFmtId="0" fontId="37" fillId="11" borderId="38" xfId="7" applyFont="1" applyFill="1" applyBorder="1" applyAlignment="1">
      <alignment horizontal="center" vertical="center"/>
    </xf>
    <xf numFmtId="0" fontId="30" fillId="11" borderId="38" xfId="7" applyFont="1" applyFill="1" applyBorder="1" applyAlignment="1">
      <alignment horizontal="center" vertical="center"/>
    </xf>
    <xf numFmtId="0" fontId="30" fillId="11" borderId="12" xfId="7" applyFont="1" applyFill="1" applyBorder="1" applyAlignment="1">
      <alignment horizontal="center" vertical="center"/>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1" fillId="4" borderId="28" xfId="0" applyFont="1" applyFill="1" applyBorder="1" applyAlignment="1">
      <alignment horizontal="left" vertical="center"/>
    </xf>
    <xf numFmtId="0" fontId="11" fillId="4" borderId="38" xfId="0" applyFont="1" applyFill="1" applyBorder="1" applyAlignment="1">
      <alignment horizontal="left" vertical="center"/>
    </xf>
    <xf numFmtId="0" fontId="11" fillId="4" borderId="43" xfId="0" applyFont="1" applyFill="1" applyBorder="1" applyAlignment="1">
      <alignment horizontal="left" vertical="center"/>
    </xf>
    <xf numFmtId="0" fontId="11" fillId="4" borderId="44"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23" xfId="0" applyFont="1" applyFill="1" applyBorder="1" applyAlignment="1">
      <alignment horizontal="left" vertical="center"/>
    </xf>
    <xf numFmtId="0" fontId="40" fillId="0" borderId="13" xfId="0" applyFont="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2" fillId="0" borderId="28" xfId="0" applyFont="1" applyBorder="1" applyAlignment="1">
      <alignment horizontal="left" vertical="center" wrapText="1" shrinkToFit="1"/>
    </xf>
    <xf numFmtId="0" fontId="17" fillId="0" borderId="38" xfId="0" applyFont="1" applyBorder="1" applyAlignment="1">
      <alignment horizontal="left" vertical="center" shrinkToFit="1"/>
    </xf>
    <xf numFmtId="0" fontId="17" fillId="0" borderId="43" xfId="0" applyFont="1" applyBorder="1" applyAlignment="1">
      <alignment horizontal="left" vertical="center" shrinkToFi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3" fillId="0" borderId="16" xfId="7" applyBorder="1" applyAlignment="1">
      <alignment horizontal="left" vertical="center"/>
    </xf>
    <xf numFmtId="0" fontId="23" fillId="0" borderId="0" xfId="7" applyFont="1" applyAlignment="1">
      <alignment horizontal="center" vertical="center" wrapText="1"/>
    </xf>
    <xf numFmtId="0" fontId="24" fillId="5" borderId="0" xfId="7" applyFont="1" applyFill="1" applyAlignment="1">
      <alignment horizontal="center" vertical="center" shrinkToFit="1"/>
    </xf>
    <xf numFmtId="0" fontId="3" fillId="0" borderId="0" xfId="7">
      <alignment vertical="center"/>
    </xf>
    <xf numFmtId="0" fontId="31" fillId="0" borderId="34" xfId="7" applyFont="1" applyBorder="1" applyAlignment="1">
      <alignment horizontal="center" vertical="center"/>
    </xf>
    <xf numFmtId="0" fontId="31" fillId="0" borderId="35" xfId="7" applyFont="1" applyBorder="1" applyAlignment="1">
      <alignment horizontal="center" vertical="center"/>
    </xf>
    <xf numFmtId="0" fontId="32" fillId="0" borderId="34" xfId="7" applyFont="1" applyBorder="1" applyAlignment="1">
      <alignment horizontal="center" vertical="center"/>
    </xf>
    <xf numFmtId="0" fontId="32" fillId="0" borderId="35" xfId="7" applyFont="1" applyBorder="1" applyAlignment="1">
      <alignment horizontal="center" vertical="center"/>
    </xf>
    <xf numFmtId="0" fontId="24" fillId="6" borderId="0" xfId="7" applyFont="1" applyFill="1" applyAlignment="1">
      <alignment horizontal="center" vertical="center" shrinkToFit="1"/>
    </xf>
  </cellXfs>
  <cellStyles count="9">
    <cellStyle name="アクセント 1" xfId="1" builtinId="29"/>
    <cellStyle name="アクセント 6" xfId="6" builtinId="49"/>
    <cellStyle name="ハイパーリンク 2" xfId="3" xr:uid="{00000000-0005-0000-0000-000002000000}"/>
    <cellStyle name="桁区切り 2" xfId="8" xr:uid="{D67D86CE-7FE6-470B-8BF5-043AF3DAE835}"/>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
  <sheetViews>
    <sheetView tabSelected="1" view="pageBreakPreview" topLeftCell="A19" zoomScale="80" zoomScaleNormal="100" zoomScaleSheetLayoutView="80" workbookViewId="0">
      <selection activeCell="A15" sqref="A15:B15"/>
    </sheetView>
  </sheetViews>
  <sheetFormatPr defaultColWidth="10.875" defaultRowHeight="13.5"/>
  <cols>
    <col min="1" max="1" width="15" bestFit="1" customWidth="1"/>
    <col min="2" max="2" width="15" customWidth="1"/>
    <col min="3" max="3" width="105.75" customWidth="1"/>
  </cols>
  <sheetData>
    <row r="1" spans="1:5" ht="33" customHeight="1">
      <c r="A1" s="186" t="s">
        <v>71</v>
      </c>
      <c r="B1" s="187"/>
      <c r="C1" s="187"/>
    </row>
    <row r="2" spans="1:5" ht="30" customHeight="1" thickBot="1">
      <c r="A2" s="10"/>
      <c r="B2" s="11"/>
      <c r="C2" s="172" t="s">
        <v>161</v>
      </c>
    </row>
    <row r="3" spans="1:5" ht="42" customHeight="1">
      <c r="A3" s="194" t="s">
        <v>0</v>
      </c>
      <c r="B3" s="195"/>
      <c r="C3" s="12" t="s">
        <v>162</v>
      </c>
      <c r="E3" s="18"/>
    </row>
    <row r="4" spans="1:5" ht="24.75" customHeight="1">
      <c r="A4" s="184" t="s">
        <v>12</v>
      </c>
      <c r="B4" s="185"/>
      <c r="C4" s="8" t="s">
        <v>72</v>
      </c>
      <c r="E4" s="18"/>
    </row>
    <row r="5" spans="1:5" ht="24.75" customHeight="1">
      <c r="A5" s="184" t="s">
        <v>13</v>
      </c>
      <c r="B5" s="185"/>
      <c r="C5" s="8"/>
    </row>
    <row r="6" spans="1:5" ht="35.25" customHeight="1">
      <c r="A6" s="184" t="s">
        <v>7</v>
      </c>
      <c r="B6" s="185"/>
      <c r="C6" s="7" t="s">
        <v>160</v>
      </c>
    </row>
    <row r="7" spans="1:5" ht="24.75" customHeight="1">
      <c r="A7" s="184" t="s">
        <v>14</v>
      </c>
      <c r="B7" s="185"/>
      <c r="C7" s="8"/>
    </row>
    <row r="8" spans="1:5" ht="39.75" customHeight="1">
      <c r="A8" s="175" t="s">
        <v>15</v>
      </c>
      <c r="B8" s="176"/>
      <c r="C8" s="159" t="s">
        <v>163</v>
      </c>
    </row>
    <row r="9" spans="1:5" ht="33" customHeight="1">
      <c r="A9" s="175" t="s">
        <v>16</v>
      </c>
      <c r="B9" s="176" t="s">
        <v>16</v>
      </c>
      <c r="C9" s="8" t="s">
        <v>60</v>
      </c>
    </row>
    <row r="10" spans="1:5" ht="33" customHeight="1">
      <c r="A10" s="175" t="s">
        <v>50</v>
      </c>
      <c r="B10" s="176" t="s">
        <v>35</v>
      </c>
      <c r="C10" s="8" t="s">
        <v>59</v>
      </c>
    </row>
    <row r="11" spans="1:5" ht="24.75" customHeight="1">
      <c r="A11" s="184" t="s">
        <v>3</v>
      </c>
      <c r="B11" s="185"/>
      <c r="C11" s="8"/>
    </row>
    <row r="12" spans="1:5" ht="46.5" customHeight="1">
      <c r="A12" s="175" t="s">
        <v>1</v>
      </c>
      <c r="B12" s="176"/>
      <c r="C12" s="159" t="s">
        <v>164</v>
      </c>
    </row>
    <row r="13" spans="1:5" ht="24.75" customHeight="1">
      <c r="A13" s="175" t="s">
        <v>11</v>
      </c>
      <c r="B13" s="176"/>
      <c r="C13" s="7" t="s">
        <v>165</v>
      </c>
    </row>
    <row r="14" spans="1:5" ht="40.5" customHeight="1">
      <c r="A14" s="175" t="s">
        <v>182</v>
      </c>
      <c r="B14" s="176"/>
      <c r="C14" s="7" t="s">
        <v>166</v>
      </c>
    </row>
    <row r="15" spans="1:5" ht="15" customHeight="1">
      <c r="A15" s="184" t="s">
        <v>17</v>
      </c>
      <c r="B15" s="185"/>
      <c r="C15" s="8"/>
    </row>
    <row r="16" spans="1:5" ht="162" customHeight="1">
      <c r="A16" s="175" t="s">
        <v>38</v>
      </c>
      <c r="B16" s="176"/>
      <c r="C16" s="7" t="s">
        <v>181</v>
      </c>
    </row>
    <row r="17" spans="1:5" ht="354.6" customHeight="1">
      <c r="A17" s="175" t="s">
        <v>18</v>
      </c>
      <c r="B17" s="176"/>
      <c r="C17" s="160" t="s">
        <v>170</v>
      </c>
    </row>
    <row r="18" spans="1:5" ht="84" customHeight="1">
      <c r="A18" s="192" t="s">
        <v>37</v>
      </c>
      <c r="B18" s="193"/>
      <c r="C18" s="5" t="s">
        <v>129</v>
      </c>
    </row>
    <row r="19" spans="1:5" ht="36" customHeight="1">
      <c r="A19" s="175" t="s">
        <v>36</v>
      </c>
      <c r="B19" s="176"/>
      <c r="C19" s="7" t="s">
        <v>159</v>
      </c>
    </row>
    <row r="20" spans="1:5" ht="33" customHeight="1">
      <c r="A20" s="175" t="s">
        <v>19</v>
      </c>
      <c r="B20" s="176"/>
      <c r="C20" s="7" t="s">
        <v>53</v>
      </c>
    </row>
    <row r="21" spans="1:5" ht="24" customHeight="1">
      <c r="A21" s="184" t="s">
        <v>9</v>
      </c>
      <c r="B21" s="185"/>
      <c r="C21" s="8"/>
    </row>
    <row r="22" spans="1:5" ht="34.5" customHeight="1">
      <c r="A22" s="175" t="s">
        <v>8</v>
      </c>
      <c r="B22" s="176"/>
      <c r="C22" s="7" t="s">
        <v>130</v>
      </c>
    </row>
    <row r="23" spans="1:5" ht="40.15" customHeight="1">
      <c r="A23" s="175" t="s">
        <v>41</v>
      </c>
      <c r="B23" s="176"/>
      <c r="C23" s="3" t="s">
        <v>70</v>
      </c>
    </row>
    <row r="24" spans="1:5" ht="0.6" customHeight="1">
      <c r="A24" s="177" t="s">
        <v>40</v>
      </c>
      <c r="B24" s="178"/>
      <c r="C24" s="22"/>
    </row>
    <row r="25" spans="1:5" ht="66.75" customHeight="1">
      <c r="A25" s="175" t="s">
        <v>42</v>
      </c>
      <c r="B25" s="179"/>
      <c r="C25" s="161" t="s">
        <v>168</v>
      </c>
    </row>
    <row r="26" spans="1:5" ht="30.6" hidden="1" customHeight="1">
      <c r="A26" s="180" t="s">
        <v>43</v>
      </c>
      <c r="B26" s="181"/>
      <c r="C26" s="13" t="s">
        <v>55</v>
      </c>
      <c r="E26" t="s">
        <v>128</v>
      </c>
    </row>
    <row r="27" spans="1:5" ht="57" customHeight="1">
      <c r="A27" s="175" t="s">
        <v>10</v>
      </c>
      <c r="B27" s="176"/>
      <c r="C27" s="7" t="s">
        <v>131</v>
      </c>
    </row>
    <row r="28" spans="1:5" ht="40.5" customHeight="1">
      <c r="A28" s="184" t="s">
        <v>52</v>
      </c>
      <c r="B28" s="185"/>
      <c r="C28" s="7" t="s">
        <v>69</v>
      </c>
    </row>
    <row r="29" spans="1:5" ht="29.25" customHeight="1">
      <c r="A29" s="184" t="s">
        <v>46</v>
      </c>
      <c r="B29" s="185" t="s">
        <v>45</v>
      </c>
      <c r="C29" s="8" t="s">
        <v>135</v>
      </c>
    </row>
    <row r="30" spans="1:5" ht="86.25" customHeight="1" thickBot="1">
      <c r="A30" s="190" t="s">
        <v>47</v>
      </c>
      <c r="B30" s="191" t="s">
        <v>45</v>
      </c>
      <c r="C30" s="27" t="s">
        <v>167</v>
      </c>
    </row>
    <row r="31" spans="1:5" ht="15.6" customHeight="1">
      <c r="A31" s="188" t="s">
        <v>6</v>
      </c>
      <c r="B31" s="189"/>
      <c r="C31" s="9"/>
    </row>
    <row r="32" spans="1:5" ht="47.45" customHeight="1">
      <c r="A32" s="182"/>
      <c r="B32" s="183"/>
      <c r="C32" s="7" t="s">
        <v>132</v>
      </c>
    </row>
    <row r="33" spans="1:3" ht="47.45" customHeight="1">
      <c r="A33" s="182"/>
      <c r="B33" s="183"/>
      <c r="C33" s="169" t="s">
        <v>133</v>
      </c>
    </row>
    <row r="34" spans="1:3" ht="53.25" customHeight="1">
      <c r="A34" s="182"/>
      <c r="B34" s="183"/>
      <c r="C34" s="23" t="s">
        <v>134</v>
      </c>
    </row>
    <row r="35" spans="1:3" ht="48" customHeight="1">
      <c r="A35" s="182"/>
      <c r="B35" s="183"/>
      <c r="C35" s="7" t="s">
        <v>136</v>
      </c>
    </row>
    <row r="36" spans="1:3" ht="31.5" customHeight="1">
      <c r="A36" s="182"/>
      <c r="B36" s="183"/>
      <c r="C36" s="4" t="s">
        <v>48</v>
      </c>
    </row>
    <row r="37" spans="1:3" ht="30.6" customHeight="1">
      <c r="A37" s="182"/>
      <c r="B37" s="183"/>
      <c r="C37" s="5" t="s">
        <v>169</v>
      </c>
    </row>
    <row r="38" spans="1:3" ht="15.95" customHeight="1">
      <c r="A38" s="182"/>
      <c r="B38" s="183"/>
      <c r="C38" s="5" t="s">
        <v>61</v>
      </c>
    </row>
    <row r="39" spans="1:3" ht="15.95" customHeight="1">
      <c r="A39" s="182"/>
      <c r="B39" s="183"/>
      <c r="C39" s="5" t="s">
        <v>56</v>
      </c>
    </row>
    <row r="40" spans="1:3" ht="18" customHeight="1">
      <c r="A40" s="182"/>
      <c r="B40" s="183"/>
      <c r="C40" s="5" t="s">
        <v>58</v>
      </c>
    </row>
    <row r="41" spans="1:3" ht="18" customHeight="1">
      <c r="A41" s="182"/>
      <c r="B41" s="183"/>
      <c r="C41" s="4" t="s">
        <v>49</v>
      </c>
    </row>
    <row r="42" spans="1:3" ht="62.45" customHeight="1">
      <c r="A42" s="182"/>
      <c r="B42" s="183"/>
      <c r="C42" s="5" t="s">
        <v>62</v>
      </c>
    </row>
    <row r="43" spans="1:3" ht="39.950000000000003" customHeight="1">
      <c r="A43" s="182"/>
      <c r="B43" s="183"/>
      <c r="C43" s="5" t="s">
        <v>63</v>
      </c>
    </row>
    <row r="44" spans="1:3" ht="70.150000000000006" customHeight="1" thickBot="1">
      <c r="A44" s="173"/>
      <c r="B44" s="174"/>
      <c r="C44" s="6" t="s">
        <v>64</v>
      </c>
    </row>
    <row r="45" spans="1:3">
      <c r="A45" s="2"/>
      <c r="B45" s="2"/>
    </row>
    <row r="46" spans="1:3">
      <c r="A46" s="2"/>
      <c r="B46" s="2"/>
    </row>
    <row r="47" spans="1:3">
      <c r="A47" s="2"/>
      <c r="B47" s="2"/>
    </row>
  </sheetData>
  <mergeCells count="43">
    <mergeCell ref="A43:B43"/>
    <mergeCell ref="A3:B3"/>
    <mergeCell ref="A4:B4"/>
    <mergeCell ref="A5:B5"/>
    <mergeCell ref="A6:B6"/>
    <mergeCell ref="A7:B7"/>
    <mergeCell ref="A16:B16"/>
    <mergeCell ref="A17:B17"/>
    <mergeCell ref="A8:B8"/>
    <mergeCell ref="A9:B9"/>
    <mergeCell ref="A15:B15"/>
    <mergeCell ref="A10:B10"/>
    <mergeCell ref="A12:B12"/>
    <mergeCell ref="A28:B28"/>
    <mergeCell ref="A35:B35"/>
    <mergeCell ref="A1:C1"/>
    <mergeCell ref="A31:B31"/>
    <mergeCell ref="A37:B37"/>
    <mergeCell ref="A38:B38"/>
    <mergeCell ref="A13:B13"/>
    <mergeCell ref="A14:B14"/>
    <mergeCell ref="A11:B11"/>
    <mergeCell ref="A21:B21"/>
    <mergeCell ref="A19:B19"/>
    <mergeCell ref="A20:B20"/>
    <mergeCell ref="A30:B30"/>
    <mergeCell ref="A18:B18"/>
    <mergeCell ref="A44:B44"/>
    <mergeCell ref="A22:B22"/>
    <mergeCell ref="A23:B23"/>
    <mergeCell ref="A24:B24"/>
    <mergeCell ref="A25:B25"/>
    <mergeCell ref="A26:B26"/>
    <mergeCell ref="A32:B32"/>
    <mergeCell ref="A33:B33"/>
    <mergeCell ref="A34:B34"/>
    <mergeCell ref="A27:B27"/>
    <mergeCell ref="A36:B36"/>
    <mergeCell ref="A41:B41"/>
    <mergeCell ref="A42:B42"/>
    <mergeCell ref="A29:B29"/>
    <mergeCell ref="A40:B40"/>
    <mergeCell ref="A39:B39"/>
  </mergeCells>
  <phoneticPr fontId="2"/>
  <printOptions horizontalCentered="1"/>
  <pageMargins left="0.59055118110236227" right="0.59055118110236227" top="0.59055118110236227" bottom="0.59055118110236227" header="0.31496062992125984" footer="0.31496062992125984"/>
  <pageSetup paperSize="9" scale="67" fitToHeight="2" orientation="portrait" horizontalDpi="4294967293" r:id="rId1"/>
  <rowBreaks count="1" manualBreakCount="1">
    <brk id="2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3F6A-933F-403F-A6E2-74D77B823D2F}">
  <sheetPr>
    <pageSetUpPr fitToPage="1"/>
  </sheetPr>
  <dimension ref="A1:AD45"/>
  <sheetViews>
    <sheetView view="pageBreakPreview" zoomScaleNormal="100" zoomScaleSheetLayoutView="100" workbookViewId="0">
      <selection activeCell="A10" sqref="A10"/>
    </sheetView>
  </sheetViews>
  <sheetFormatPr defaultRowHeight="13.5"/>
  <cols>
    <col min="1" max="1" width="21.25" style="24" customWidth="1"/>
    <col min="2" max="4" width="4.625" style="24" customWidth="1"/>
    <col min="5" max="5" width="14" style="24" customWidth="1"/>
    <col min="6" max="6" width="4.625" style="24" customWidth="1"/>
    <col min="7" max="7" width="14" style="24" customWidth="1"/>
    <col min="8" max="8" width="6.625" style="24" customWidth="1"/>
    <col min="9" max="9" width="1.25" style="24" customWidth="1"/>
    <col min="10" max="10" width="4" style="49" customWidth="1"/>
    <col min="11" max="30" width="6.25" style="50" customWidth="1"/>
    <col min="31" max="258" width="9" style="24"/>
    <col min="259" max="259" width="23.5" style="24" customWidth="1"/>
    <col min="260" max="260" width="4.625" style="24" customWidth="1"/>
    <col min="261" max="261" width="14" style="24" customWidth="1"/>
    <col min="262" max="262" width="4.625" style="24" customWidth="1"/>
    <col min="263" max="263" width="14" style="24" customWidth="1"/>
    <col min="264" max="264" width="6.625" style="24" customWidth="1"/>
    <col min="265" max="265" width="1.25" style="24" customWidth="1"/>
    <col min="266" max="266" width="4" style="24" customWidth="1"/>
    <col min="267" max="286" width="6.25" style="24" customWidth="1"/>
    <col min="287" max="514" width="9" style="24"/>
    <col min="515" max="515" width="23.5" style="24" customWidth="1"/>
    <col min="516" max="516" width="4.625" style="24" customWidth="1"/>
    <col min="517" max="517" width="14" style="24" customWidth="1"/>
    <col min="518" max="518" width="4.625" style="24" customWidth="1"/>
    <col min="519" max="519" width="14" style="24" customWidth="1"/>
    <col min="520" max="520" width="6.625" style="24" customWidth="1"/>
    <col min="521" max="521" width="1.25" style="24" customWidth="1"/>
    <col min="522" max="522" width="4" style="24" customWidth="1"/>
    <col min="523" max="542" width="6.25" style="24" customWidth="1"/>
    <col min="543" max="770" width="9" style="24"/>
    <col min="771" max="771" width="23.5" style="24" customWidth="1"/>
    <col min="772" max="772" width="4.625" style="24" customWidth="1"/>
    <col min="773" max="773" width="14" style="24" customWidth="1"/>
    <col min="774" max="774" width="4.625" style="24" customWidth="1"/>
    <col min="775" max="775" width="14" style="24" customWidth="1"/>
    <col min="776" max="776" width="6.625" style="24" customWidth="1"/>
    <col min="777" max="777" width="1.25" style="24" customWidth="1"/>
    <col min="778" max="778" width="4" style="24" customWidth="1"/>
    <col min="779" max="798" width="6.25" style="24" customWidth="1"/>
    <col min="799" max="1026" width="9" style="24"/>
    <col min="1027" max="1027" width="23.5" style="24" customWidth="1"/>
    <col min="1028" max="1028" width="4.625" style="24" customWidth="1"/>
    <col min="1029" max="1029" width="14" style="24" customWidth="1"/>
    <col min="1030" max="1030" width="4.625" style="24" customWidth="1"/>
    <col min="1031" max="1031" width="14" style="24" customWidth="1"/>
    <col min="1032" max="1032" width="6.625" style="24" customWidth="1"/>
    <col min="1033" max="1033" width="1.25" style="24" customWidth="1"/>
    <col min="1034" max="1034" width="4" style="24" customWidth="1"/>
    <col min="1035" max="1054" width="6.25" style="24" customWidth="1"/>
    <col min="1055" max="1282" width="9" style="24"/>
    <col min="1283" max="1283" width="23.5" style="24" customWidth="1"/>
    <col min="1284" max="1284" width="4.625" style="24" customWidth="1"/>
    <col min="1285" max="1285" width="14" style="24" customWidth="1"/>
    <col min="1286" max="1286" width="4.625" style="24" customWidth="1"/>
    <col min="1287" max="1287" width="14" style="24" customWidth="1"/>
    <col min="1288" max="1288" width="6.625" style="24" customWidth="1"/>
    <col min="1289" max="1289" width="1.25" style="24" customWidth="1"/>
    <col min="1290" max="1290" width="4" style="24" customWidth="1"/>
    <col min="1291" max="1310" width="6.25" style="24" customWidth="1"/>
    <col min="1311" max="1538" width="9" style="24"/>
    <col min="1539" max="1539" width="23.5" style="24" customWidth="1"/>
    <col min="1540" max="1540" width="4.625" style="24" customWidth="1"/>
    <col min="1541" max="1541" width="14" style="24" customWidth="1"/>
    <col min="1542" max="1542" width="4.625" style="24" customWidth="1"/>
    <col min="1543" max="1543" width="14" style="24" customWidth="1"/>
    <col min="1544" max="1544" width="6.625" style="24" customWidth="1"/>
    <col min="1545" max="1545" width="1.25" style="24" customWidth="1"/>
    <col min="1546" max="1546" width="4" style="24" customWidth="1"/>
    <col min="1547" max="1566" width="6.25" style="24" customWidth="1"/>
    <col min="1567" max="1794" width="9" style="24"/>
    <col min="1795" max="1795" width="23.5" style="24" customWidth="1"/>
    <col min="1796" max="1796" width="4.625" style="24" customWidth="1"/>
    <col min="1797" max="1797" width="14" style="24" customWidth="1"/>
    <col min="1798" max="1798" width="4.625" style="24" customWidth="1"/>
    <col min="1799" max="1799" width="14" style="24" customWidth="1"/>
    <col min="1800" max="1800" width="6.625" style="24" customWidth="1"/>
    <col min="1801" max="1801" width="1.25" style="24" customWidth="1"/>
    <col min="1802" max="1802" width="4" style="24" customWidth="1"/>
    <col min="1803" max="1822" width="6.25" style="24" customWidth="1"/>
    <col min="1823" max="2050" width="9" style="24"/>
    <col min="2051" max="2051" width="23.5" style="24" customWidth="1"/>
    <col min="2052" max="2052" width="4.625" style="24" customWidth="1"/>
    <col min="2053" max="2053" width="14" style="24" customWidth="1"/>
    <col min="2054" max="2054" width="4.625" style="24" customWidth="1"/>
    <col min="2055" max="2055" width="14" style="24" customWidth="1"/>
    <col min="2056" max="2056" width="6.625" style="24" customWidth="1"/>
    <col min="2057" max="2057" width="1.25" style="24" customWidth="1"/>
    <col min="2058" max="2058" width="4" style="24" customWidth="1"/>
    <col min="2059" max="2078" width="6.25" style="24" customWidth="1"/>
    <col min="2079" max="2306" width="9" style="24"/>
    <col min="2307" max="2307" width="23.5" style="24" customWidth="1"/>
    <col min="2308" max="2308" width="4.625" style="24" customWidth="1"/>
    <col min="2309" max="2309" width="14" style="24" customWidth="1"/>
    <col min="2310" max="2310" width="4.625" style="24" customWidth="1"/>
    <col min="2311" max="2311" width="14" style="24" customWidth="1"/>
    <col min="2312" max="2312" width="6.625" style="24" customWidth="1"/>
    <col min="2313" max="2313" width="1.25" style="24" customWidth="1"/>
    <col min="2314" max="2314" width="4" style="24" customWidth="1"/>
    <col min="2315" max="2334" width="6.25" style="24" customWidth="1"/>
    <col min="2335" max="2562" width="9" style="24"/>
    <col min="2563" max="2563" width="23.5" style="24" customWidth="1"/>
    <col min="2564" max="2564" width="4.625" style="24" customWidth="1"/>
    <col min="2565" max="2565" width="14" style="24" customWidth="1"/>
    <col min="2566" max="2566" width="4.625" style="24" customWidth="1"/>
    <col min="2567" max="2567" width="14" style="24" customWidth="1"/>
    <col min="2568" max="2568" width="6.625" style="24" customWidth="1"/>
    <col min="2569" max="2569" width="1.25" style="24" customWidth="1"/>
    <col min="2570" max="2570" width="4" style="24" customWidth="1"/>
    <col min="2571" max="2590" width="6.25" style="24" customWidth="1"/>
    <col min="2591" max="2818" width="9" style="24"/>
    <col min="2819" max="2819" width="23.5" style="24" customWidth="1"/>
    <col min="2820" max="2820" width="4.625" style="24" customWidth="1"/>
    <col min="2821" max="2821" width="14" style="24" customWidth="1"/>
    <col min="2822" max="2822" width="4.625" style="24" customWidth="1"/>
    <col min="2823" max="2823" width="14" style="24" customWidth="1"/>
    <col min="2824" max="2824" width="6.625" style="24" customWidth="1"/>
    <col min="2825" max="2825" width="1.25" style="24" customWidth="1"/>
    <col min="2826" max="2826" width="4" style="24" customWidth="1"/>
    <col min="2827" max="2846" width="6.25" style="24" customWidth="1"/>
    <col min="2847" max="3074" width="9" style="24"/>
    <col min="3075" max="3075" width="23.5" style="24" customWidth="1"/>
    <col min="3076" max="3076" width="4.625" style="24" customWidth="1"/>
    <col min="3077" max="3077" width="14" style="24" customWidth="1"/>
    <col min="3078" max="3078" width="4.625" style="24" customWidth="1"/>
    <col min="3079" max="3079" width="14" style="24" customWidth="1"/>
    <col min="3080" max="3080" width="6.625" style="24" customWidth="1"/>
    <col min="3081" max="3081" width="1.25" style="24" customWidth="1"/>
    <col min="3082" max="3082" width="4" style="24" customWidth="1"/>
    <col min="3083" max="3102" width="6.25" style="24" customWidth="1"/>
    <col min="3103" max="3330" width="9" style="24"/>
    <col min="3331" max="3331" width="23.5" style="24" customWidth="1"/>
    <col min="3332" max="3332" width="4.625" style="24" customWidth="1"/>
    <col min="3333" max="3333" width="14" style="24" customWidth="1"/>
    <col min="3334" max="3334" width="4.625" style="24" customWidth="1"/>
    <col min="3335" max="3335" width="14" style="24" customWidth="1"/>
    <col min="3336" max="3336" width="6.625" style="24" customWidth="1"/>
    <col min="3337" max="3337" width="1.25" style="24" customWidth="1"/>
    <col min="3338" max="3338" width="4" style="24" customWidth="1"/>
    <col min="3339" max="3358" width="6.25" style="24" customWidth="1"/>
    <col min="3359" max="3586" width="9" style="24"/>
    <col min="3587" max="3587" width="23.5" style="24" customWidth="1"/>
    <col min="3588" max="3588" width="4.625" style="24" customWidth="1"/>
    <col min="3589" max="3589" width="14" style="24" customWidth="1"/>
    <col min="3590" max="3590" width="4.625" style="24" customWidth="1"/>
    <col min="3591" max="3591" width="14" style="24" customWidth="1"/>
    <col min="3592" max="3592" width="6.625" style="24" customWidth="1"/>
    <col min="3593" max="3593" width="1.25" style="24" customWidth="1"/>
    <col min="3594" max="3594" width="4" style="24" customWidth="1"/>
    <col min="3595" max="3614" width="6.25" style="24" customWidth="1"/>
    <col min="3615" max="3842" width="9" style="24"/>
    <col min="3843" max="3843" width="23.5" style="24" customWidth="1"/>
    <col min="3844" max="3844" width="4.625" style="24" customWidth="1"/>
    <col min="3845" max="3845" width="14" style="24" customWidth="1"/>
    <col min="3846" max="3846" width="4.625" style="24" customWidth="1"/>
    <col min="3847" max="3847" width="14" style="24" customWidth="1"/>
    <col min="3848" max="3848" width="6.625" style="24" customWidth="1"/>
    <col min="3849" max="3849" width="1.25" style="24" customWidth="1"/>
    <col min="3850" max="3850" width="4" style="24" customWidth="1"/>
    <col min="3851" max="3870" width="6.25" style="24" customWidth="1"/>
    <col min="3871" max="4098" width="9" style="24"/>
    <col min="4099" max="4099" width="23.5" style="24" customWidth="1"/>
    <col min="4100" max="4100" width="4.625" style="24" customWidth="1"/>
    <col min="4101" max="4101" width="14" style="24" customWidth="1"/>
    <col min="4102" max="4102" width="4.625" style="24" customWidth="1"/>
    <col min="4103" max="4103" width="14" style="24" customWidth="1"/>
    <col min="4104" max="4104" width="6.625" style="24" customWidth="1"/>
    <col min="4105" max="4105" width="1.25" style="24" customWidth="1"/>
    <col min="4106" max="4106" width="4" style="24" customWidth="1"/>
    <col min="4107" max="4126" width="6.25" style="24" customWidth="1"/>
    <col min="4127" max="4354" width="9" style="24"/>
    <col min="4355" max="4355" width="23.5" style="24" customWidth="1"/>
    <col min="4356" max="4356" width="4.625" style="24" customWidth="1"/>
    <col min="4357" max="4357" width="14" style="24" customWidth="1"/>
    <col min="4358" max="4358" width="4.625" style="24" customWidth="1"/>
    <col min="4359" max="4359" width="14" style="24" customWidth="1"/>
    <col min="4360" max="4360" width="6.625" style="24" customWidth="1"/>
    <col min="4361" max="4361" width="1.25" style="24" customWidth="1"/>
    <col min="4362" max="4362" width="4" style="24" customWidth="1"/>
    <col min="4363" max="4382" width="6.25" style="24" customWidth="1"/>
    <col min="4383" max="4610" width="9" style="24"/>
    <col min="4611" max="4611" width="23.5" style="24" customWidth="1"/>
    <col min="4612" max="4612" width="4.625" style="24" customWidth="1"/>
    <col min="4613" max="4613" width="14" style="24" customWidth="1"/>
    <col min="4614" max="4614" width="4.625" style="24" customWidth="1"/>
    <col min="4615" max="4615" width="14" style="24" customWidth="1"/>
    <col min="4616" max="4616" width="6.625" style="24" customWidth="1"/>
    <col min="4617" max="4617" width="1.25" style="24" customWidth="1"/>
    <col min="4618" max="4618" width="4" style="24" customWidth="1"/>
    <col min="4619" max="4638" width="6.25" style="24" customWidth="1"/>
    <col min="4639" max="4866" width="9" style="24"/>
    <col min="4867" max="4867" width="23.5" style="24" customWidth="1"/>
    <col min="4868" max="4868" width="4.625" style="24" customWidth="1"/>
    <col min="4869" max="4869" width="14" style="24" customWidth="1"/>
    <col min="4870" max="4870" width="4.625" style="24" customWidth="1"/>
    <col min="4871" max="4871" width="14" style="24" customWidth="1"/>
    <col min="4872" max="4872" width="6.625" style="24" customWidth="1"/>
    <col min="4873" max="4873" width="1.25" style="24" customWidth="1"/>
    <col min="4874" max="4874" width="4" style="24" customWidth="1"/>
    <col min="4875" max="4894" width="6.25" style="24" customWidth="1"/>
    <col min="4895" max="5122" width="9" style="24"/>
    <col min="5123" max="5123" width="23.5" style="24" customWidth="1"/>
    <col min="5124" max="5124" width="4.625" style="24" customWidth="1"/>
    <col min="5125" max="5125" width="14" style="24" customWidth="1"/>
    <col min="5126" max="5126" width="4.625" style="24" customWidth="1"/>
    <col min="5127" max="5127" width="14" style="24" customWidth="1"/>
    <col min="5128" max="5128" width="6.625" style="24" customWidth="1"/>
    <col min="5129" max="5129" width="1.25" style="24" customWidth="1"/>
    <col min="5130" max="5130" width="4" style="24" customWidth="1"/>
    <col min="5131" max="5150" width="6.25" style="24" customWidth="1"/>
    <col min="5151" max="5378" width="9" style="24"/>
    <col min="5379" max="5379" width="23.5" style="24" customWidth="1"/>
    <col min="5380" max="5380" width="4.625" style="24" customWidth="1"/>
    <col min="5381" max="5381" width="14" style="24" customWidth="1"/>
    <col min="5382" max="5382" width="4.625" style="24" customWidth="1"/>
    <col min="5383" max="5383" width="14" style="24" customWidth="1"/>
    <col min="5384" max="5384" width="6.625" style="24" customWidth="1"/>
    <col min="5385" max="5385" width="1.25" style="24" customWidth="1"/>
    <col min="5386" max="5386" width="4" style="24" customWidth="1"/>
    <col min="5387" max="5406" width="6.25" style="24" customWidth="1"/>
    <col min="5407" max="5634" width="9" style="24"/>
    <col min="5635" max="5635" width="23.5" style="24" customWidth="1"/>
    <col min="5636" max="5636" width="4.625" style="24" customWidth="1"/>
    <col min="5637" max="5637" width="14" style="24" customWidth="1"/>
    <col min="5638" max="5638" width="4.625" style="24" customWidth="1"/>
    <col min="5639" max="5639" width="14" style="24" customWidth="1"/>
    <col min="5640" max="5640" width="6.625" style="24" customWidth="1"/>
    <col min="5641" max="5641" width="1.25" style="24" customWidth="1"/>
    <col min="5642" max="5642" width="4" style="24" customWidth="1"/>
    <col min="5643" max="5662" width="6.25" style="24" customWidth="1"/>
    <col min="5663" max="5890" width="9" style="24"/>
    <col min="5891" max="5891" width="23.5" style="24" customWidth="1"/>
    <col min="5892" max="5892" width="4.625" style="24" customWidth="1"/>
    <col min="5893" max="5893" width="14" style="24" customWidth="1"/>
    <col min="5894" max="5894" width="4.625" style="24" customWidth="1"/>
    <col min="5895" max="5895" width="14" style="24" customWidth="1"/>
    <col min="5896" max="5896" width="6.625" style="24" customWidth="1"/>
    <col min="5897" max="5897" width="1.25" style="24" customWidth="1"/>
    <col min="5898" max="5898" width="4" style="24" customWidth="1"/>
    <col min="5899" max="5918" width="6.25" style="24" customWidth="1"/>
    <col min="5919" max="6146" width="9" style="24"/>
    <col min="6147" max="6147" width="23.5" style="24" customWidth="1"/>
    <col min="6148" max="6148" width="4.625" style="24" customWidth="1"/>
    <col min="6149" max="6149" width="14" style="24" customWidth="1"/>
    <col min="6150" max="6150" width="4.625" style="24" customWidth="1"/>
    <col min="6151" max="6151" width="14" style="24" customWidth="1"/>
    <col min="6152" max="6152" width="6.625" style="24" customWidth="1"/>
    <col min="6153" max="6153" width="1.25" style="24" customWidth="1"/>
    <col min="6154" max="6154" width="4" style="24" customWidth="1"/>
    <col min="6155" max="6174" width="6.25" style="24" customWidth="1"/>
    <col min="6175" max="6402" width="9" style="24"/>
    <col min="6403" max="6403" width="23.5" style="24" customWidth="1"/>
    <col min="6404" max="6404" width="4.625" style="24" customWidth="1"/>
    <col min="6405" max="6405" width="14" style="24" customWidth="1"/>
    <col min="6406" max="6406" width="4.625" style="24" customWidth="1"/>
    <col min="6407" max="6407" width="14" style="24" customWidth="1"/>
    <col min="6408" max="6408" width="6.625" style="24" customWidth="1"/>
    <col min="6409" max="6409" width="1.25" style="24" customWidth="1"/>
    <col min="6410" max="6410" width="4" style="24" customWidth="1"/>
    <col min="6411" max="6430" width="6.25" style="24" customWidth="1"/>
    <col min="6431" max="6658" width="9" style="24"/>
    <col min="6659" max="6659" width="23.5" style="24" customWidth="1"/>
    <col min="6660" max="6660" width="4.625" style="24" customWidth="1"/>
    <col min="6661" max="6661" width="14" style="24" customWidth="1"/>
    <col min="6662" max="6662" width="4.625" style="24" customWidth="1"/>
    <col min="6663" max="6663" width="14" style="24" customWidth="1"/>
    <col min="6664" max="6664" width="6.625" style="24" customWidth="1"/>
    <col min="6665" max="6665" width="1.25" style="24" customWidth="1"/>
    <col min="6666" max="6666" width="4" style="24" customWidth="1"/>
    <col min="6667" max="6686" width="6.25" style="24" customWidth="1"/>
    <col min="6687" max="6914" width="9" style="24"/>
    <col min="6915" max="6915" width="23.5" style="24" customWidth="1"/>
    <col min="6916" max="6916" width="4.625" style="24" customWidth="1"/>
    <col min="6917" max="6917" width="14" style="24" customWidth="1"/>
    <col min="6918" max="6918" width="4.625" style="24" customWidth="1"/>
    <col min="6919" max="6919" width="14" style="24" customWidth="1"/>
    <col min="6920" max="6920" width="6.625" style="24" customWidth="1"/>
    <col min="6921" max="6921" width="1.25" style="24" customWidth="1"/>
    <col min="6922" max="6922" width="4" style="24" customWidth="1"/>
    <col min="6923" max="6942" width="6.25" style="24" customWidth="1"/>
    <col min="6943" max="7170" width="9" style="24"/>
    <col min="7171" max="7171" width="23.5" style="24" customWidth="1"/>
    <col min="7172" max="7172" width="4.625" style="24" customWidth="1"/>
    <col min="7173" max="7173" width="14" style="24" customWidth="1"/>
    <col min="7174" max="7174" width="4.625" style="24" customWidth="1"/>
    <col min="7175" max="7175" width="14" style="24" customWidth="1"/>
    <col min="7176" max="7176" width="6.625" style="24" customWidth="1"/>
    <col min="7177" max="7177" width="1.25" style="24" customWidth="1"/>
    <col min="7178" max="7178" width="4" style="24" customWidth="1"/>
    <col min="7179" max="7198" width="6.25" style="24" customWidth="1"/>
    <col min="7199" max="7426" width="9" style="24"/>
    <col min="7427" max="7427" width="23.5" style="24" customWidth="1"/>
    <col min="7428" max="7428" width="4.625" style="24" customWidth="1"/>
    <col min="7429" max="7429" width="14" style="24" customWidth="1"/>
    <col min="7430" max="7430" width="4.625" style="24" customWidth="1"/>
    <col min="7431" max="7431" width="14" style="24" customWidth="1"/>
    <col min="7432" max="7432" width="6.625" style="24" customWidth="1"/>
    <col min="7433" max="7433" width="1.25" style="24" customWidth="1"/>
    <col min="7434" max="7434" width="4" style="24" customWidth="1"/>
    <col min="7435" max="7454" width="6.25" style="24" customWidth="1"/>
    <col min="7455" max="7682" width="9" style="24"/>
    <col min="7683" max="7683" width="23.5" style="24" customWidth="1"/>
    <col min="7684" max="7684" width="4.625" style="24" customWidth="1"/>
    <col min="7685" max="7685" width="14" style="24" customWidth="1"/>
    <col min="7686" max="7686" width="4.625" style="24" customWidth="1"/>
    <col min="7687" max="7687" width="14" style="24" customWidth="1"/>
    <col min="7688" max="7688" width="6.625" style="24" customWidth="1"/>
    <col min="7689" max="7689" width="1.25" style="24" customWidth="1"/>
    <col min="7690" max="7690" width="4" style="24" customWidth="1"/>
    <col min="7691" max="7710" width="6.25" style="24" customWidth="1"/>
    <col min="7711" max="7938" width="9" style="24"/>
    <col min="7939" max="7939" width="23.5" style="24" customWidth="1"/>
    <col min="7940" max="7940" width="4.625" style="24" customWidth="1"/>
    <col min="7941" max="7941" width="14" style="24" customWidth="1"/>
    <col min="7942" max="7942" width="4.625" style="24" customWidth="1"/>
    <col min="7943" max="7943" width="14" style="24" customWidth="1"/>
    <col min="7944" max="7944" width="6.625" style="24" customWidth="1"/>
    <col min="7945" max="7945" width="1.25" style="24" customWidth="1"/>
    <col min="7946" max="7946" width="4" style="24" customWidth="1"/>
    <col min="7947" max="7966" width="6.25" style="24" customWidth="1"/>
    <col min="7967" max="8194" width="9" style="24"/>
    <col min="8195" max="8195" width="23.5" style="24" customWidth="1"/>
    <col min="8196" max="8196" width="4.625" style="24" customWidth="1"/>
    <col min="8197" max="8197" width="14" style="24" customWidth="1"/>
    <col min="8198" max="8198" width="4.625" style="24" customWidth="1"/>
    <col min="8199" max="8199" width="14" style="24" customWidth="1"/>
    <col min="8200" max="8200" width="6.625" style="24" customWidth="1"/>
    <col min="8201" max="8201" width="1.25" style="24" customWidth="1"/>
    <col min="8202" max="8202" width="4" style="24" customWidth="1"/>
    <col min="8203" max="8222" width="6.25" style="24" customWidth="1"/>
    <col min="8223" max="8450" width="9" style="24"/>
    <col min="8451" max="8451" width="23.5" style="24" customWidth="1"/>
    <col min="8452" max="8452" width="4.625" style="24" customWidth="1"/>
    <col min="8453" max="8453" width="14" style="24" customWidth="1"/>
    <col min="8454" max="8454" width="4.625" style="24" customWidth="1"/>
    <col min="8455" max="8455" width="14" style="24" customWidth="1"/>
    <col min="8456" max="8456" width="6.625" style="24" customWidth="1"/>
    <col min="8457" max="8457" width="1.25" style="24" customWidth="1"/>
    <col min="8458" max="8458" width="4" style="24" customWidth="1"/>
    <col min="8459" max="8478" width="6.25" style="24" customWidth="1"/>
    <col min="8479" max="8706" width="9" style="24"/>
    <col min="8707" max="8707" width="23.5" style="24" customWidth="1"/>
    <col min="8708" max="8708" width="4.625" style="24" customWidth="1"/>
    <col min="8709" max="8709" width="14" style="24" customWidth="1"/>
    <col min="8710" max="8710" width="4.625" style="24" customWidth="1"/>
    <col min="8711" max="8711" width="14" style="24" customWidth="1"/>
    <col min="8712" max="8712" width="6.625" style="24" customWidth="1"/>
    <col min="8713" max="8713" width="1.25" style="24" customWidth="1"/>
    <col min="8714" max="8714" width="4" style="24" customWidth="1"/>
    <col min="8715" max="8734" width="6.25" style="24" customWidth="1"/>
    <col min="8735" max="8962" width="9" style="24"/>
    <col min="8963" max="8963" width="23.5" style="24" customWidth="1"/>
    <col min="8964" max="8964" width="4.625" style="24" customWidth="1"/>
    <col min="8965" max="8965" width="14" style="24" customWidth="1"/>
    <col min="8966" max="8966" width="4.625" style="24" customWidth="1"/>
    <col min="8967" max="8967" width="14" style="24" customWidth="1"/>
    <col min="8968" max="8968" width="6.625" style="24" customWidth="1"/>
    <col min="8969" max="8969" width="1.25" style="24" customWidth="1"/>
    <col min="8970" max="8970" width="4" style="24" customWidth="1"/>
    <col min="8971" max="8990" width="6.25" style="24" customWidth="1"/>
    <col min="8991" max="9218" width="9" style="24"/>
    <col min="9219" max="9219" width="23.5" style="24" customWidth="1"/>
    <col min="9220" max="9220" width="4.625" style="24" customWidth="1"/>
    <col min="9221" max="9221" width="14" style="24" customWidth="1"/>
    <col min="9222" max="9222" width="4.625" style="24" customWidth="1"/>
    <col min="9223" max="9223" width="14" style="24" customWidth="1"/>
    <col min="9224" max="9224" width="6.625" style="24" customWidth="1"/>
    <col min="9225" max="9225" width="1.25" style="24" customWidth="1"/>
    <col min="9226" max="9226" width="4" style="24" customWidth="1"/>
    <col min="9227" max="9246" width="6.25" style="24" customWidth="1"/>
    <col min="9247" max="9474" width="9" style="24"/>
    <col min="9475" max="9475" width="23.5" style="24" customWidth="1"/>
    <col min="9476" max="9476" width="4.625" style="24" customWidth="1"/>
    <col min="9477" max="9477" width="14" style="24" customWidth="1"/>
    <col min="9478" max="9478" width="4.625" style="24" customWidth="1"/>
    <col min="9479" max="9479" width="14" style="24" customWidth="1"/>
    <col min="9480" max="9480" width="6.625" style="24" customWidth="1"/>
    <col min="9481" max="9481" width="1.25" style="24" customWidth="1"/>
    <col min="9482" max="9482" width="4" style="24" customWidth="1"/>
    <col min="9483" max="9502" width="6.25" style="24" customWidth="1"/>
    <col min="9503" max="9730" width="9" style="24"/>
    <col min="9731" max="9731" width="23.5" style="24" customWidth="1"/>
    <col min="9732" max="9732" width="4.625" style="24" customWidth="1"/>
    <col min="9733" max="9733" width="14" style="24" customWidth="1"/>
    <col min="9734" max="9734" width="4.625" style="24" customWidth="1"/>
    <col min="9735" max="9735" width="14" style="24" customWidth="1"/>
    <col min="9736" max="9736" width="6.625" style="24" customWidth="1"/>
    <col min="9737" max="9737" width="1.25" style="24" customWidth="1"/>
    <col min="9738" max="9738" width="4" style="24" customWidth="1"/>
    <col min="9739" max="9758" width="6.25" style="24" customWidth="1"/>
    <col min="9759" max="9986" width="9" style="24"/>
    <col min="9987" max="9987" width="23.5" style="24" customWidth="1"/>
    <col min="9988" max="9988" width="4.625" style="24" customWidth="1"/>
    <col min="9989" max="9989" width="14" style="24" customWidth="1"/>
    <col min="9990" max="9990" width="4.625" style="24" customWidth="1"/>
    <col min="9991" max="9991" width="14" style="24" customWidth="1"/>
    <col min="9992" max="9992" width="6.625" style="24" customWidth="1"/>
    <col min="9993" max="9993" width="1.25" style="24" customWidth="1"/>
    <col min="9994" max="9994" width="4" style="24" customWidth="1"/>
    <col min="9995" max="10014" width="6.25" style="24" customWidth="1"/>
    <col min="10015" max="10242" width="9" style="24"/>
    <col min="10243" max="10243" width="23.5" style="24" customWidth="1"/>
    <col min="10244" max="10244" width="4.625" style="24" customWidth="1"/>
    <col min="10245" max="10245" width="14" style="24" customWidth="1"/>
    <col min="10246" max="10246" width="4.625" style="24" customWidth="1"/>
    <col min="10247" max="10247" width="14" style="24" customWidth="1"/>
    <col min="10248" max="10248" width="6.625" style="24" customWidth="1"/>
    <col min="10249" max="10249" width="1.25" style="24" customWidth="1"/>
    <col min="10250" max="10250" width="4" style="24" customWidth="1"/>
    <col min="10251" max="10270" width="6.25" style="24" customWidth="1"/>
    <col min="10271" max="10498" width="9" style="24"/>
    <col min="10499" max="10499" width="23.5" style="24" customWidth="1"/>
    <col min="10500" max="10500" width="4.625" style="24" customWidth="1"/>
    <col min="10501" max="10501" width="14" style="24" customWidth="1"/>
    <col min="10502" max="10502" width="4.625" style="24" customWidth="1"/>
    <col min="10503" max="10503" width="14" style="24" customWidth="1"/>
    <col min="10504" max="10504" width="6.625" style="24" customWidth="1"/>
    <col min="10505" max="10505" width="1.25" style="24" customWidth="1"/>
    <col min="10506" max="10506" width="4" style="24" customWidth="1"/>
    <col min="10507" max="10526" width="6.25" style="24" customWidth="1"/>
    <col min="10527" max="10754" width="9" style="24"/>
    <col min="10755" max="10755" width="23.5" style="24" customWidth="1"/>
    <col min="10756" max="10756" width="4.625" style="24" customWidth="1"/>
    <col min="10757" max="10757" width="14" style="24" customWidth="1"/>
    <col min="10758" max="10758" width="4.625" style="24" customWidth="1"/>
    <col min="10759" max="10759" width="14" style="24" customWidth="1"/>
    <col min="10760" max="10760" width="6.625" style="24" customWidth="1"/>
    <col min="10761" max="10761" width="1.25" style="24" customWidth="1"/>
    <col min="10762" max="10762" width="4" style="24" customWidth="1"/>
    <col min="10763" max="10782" width="6.25" style="24" customWidth="1"/>
    <col min="10783" max="11010" width="9" style="24"/>
    <col min="11011" max="11011" width="23.5" style="24" customWidth="1"/>
    <col min="11012" max="11012" width="4.625" style="24" customWidth="1"/>
    <col min="11013" max="11013" width="14" style="24" customWidth="1"/>
    <col min="11014" max="11014" width="4.625" style="24" customWidth="1"/>
    <col min="11015" max="11015" width="14" style="24" customWidth="1"/>
    <col min="11016" max="11016" width="6.625" style="24" customWidth="1"/>
    <col min="11017" max="11017" width="1.25" style="24" customWidth="1"/>
    <col min="11018" max="11018" width="4" style="24" customWidth="1"/>
    <col min="11019" max="11038" width="6.25" style="24" customWidth="1"/>
    <col min="11039" max="11266" width="9" style="24"/>
    <col min="11267" max="11267" width="23.5" style="24" customWidth="1"/>
    <col min="11268" max="11268" width="4.625" style="24" customWidth="1"/>
    <col min="11269" max="11269" width="14" style="24" customWidth="1"/>
    <col min="11270" max="11270" width="4.625" style="24" customWidth="1"/>
    <col min="11271" max="11271" width="14" style="24" customWidth="1"/>
    <col min="11272" max="11272" width="6.625" style="24" customWidth="1"/>
    <col min="11273" max="11273" width="1.25" style="24" customWidth="1"/>
    <col min="11274" max="11274" width="4" style="24" customWidth="1"/>
    <col min="11275" max="11294" width="6.25" style="24" customWidth="1"/>
    <col min="11295" max="11522" width="9" style="24"/>
    <col min="11523" max="11523" width="23.5" style="24" customWidth="1"/>
    <col min="11524" max="11524" width="4.625" style="24" customWidth="1"/>
    <col min="11525" max="11525" width="14" style="24" customWidth="1"/>
    <col min="11526" max="11526" width="4.625" style="24" customWidth="1"/>
    <col min="11527" max="11527" width="14" style="24" customWidth="1"/>
    <col min="11528" max="11528" width="6.625" style="24" customWidth="1"/>
    <col min="11529" max="11529" width="1.25" style="24" customWidth="1"/>
    <col min="11530" max="11530" width="4" style="24" customWidth="1"/>
    <col min="11531" max="11550" width="6.25" style="24" customWidth="1"/>
    <col min="11551" max="11778" width="9" style="24"/>
    <col min="11779" max="11779" width="23.5" style="24" customWidth="1"/>
    <col min="11780" max="11780" width="4.625" style="24" customWidth="1"/>
    <col min="11781" max="11781" width="14" style="24" customWidth="1"/>
    <col min="11782" max="11782" width="4.625" style="24" customWidth="1"/>
    <col min="11783" max="11783" width="14" style="24" customWidth="1"/>
    <col min="11784" max="11784" width="6.625" style="24" customWidth="1"/>
    <col min="11785" max="11785" width="1.25" style="24" customWidth="1"/>
    <col min="11786" max="11786" width="4" style="24" customWidth="1"/>
    <col min="11787" max="11806" width="6.25" style="24" customWidth="1"/>
    <col min="11807" max="12034" width="9" style="24"/>
    <col min="12035" max="12035" width="23.5" style="24" customWidth="1"/>
    <col min="12036" max="12036" width="4.625" style="24" customWidth="1"/>
    <col min="12037" max="12037" width="14" style="24" customWidth="1"/>
    <col min="12038" max="12038" width="4.625" style="24" customWidth="1"/>
    <col min="12039" max="12039" width="14" style="24" customWidth="1"/>
    <col min="12040" max="12040" width="6.625" style="24" customWidth="1"/>
    <col min="12041" max="12041" width="1.25" style="24" customWidth="1"/>
    <col min="12042" max="12042" width="4" style="24" customWidth="1"/>
    <col min="12043" max="12062" width="6.25" style="24" customWidth="1"/>
    <col min="12063" max="12290" width="9" style="24"/>
    <col min="12291" max="12291" width="23.5" style="24" customWidth="1"/>
    <col min="12292" max="12292" width="4.625" style="24" customWidth="1"/>
    <col min="12293" max="12293" width="14" style="24" customWidth="1"/>
    <col min="12294" max="12294" width="4.625" style="24" customWidth="1"/>
    <col min="12295" max="12295" width="14" style="24" customWidth="1"/>
    <col min="12296" max="12296" width="6.625" style="24" customWidth="1"/>
    <col min="12297" max="12297" width="1.25" style="24" customWidth="1"/>
    <col min="12298" max="12298" width="4" style="24" customWidth="1"/>
    <col min="12299" max="12318" width="6.25" style="24" customWidth="1"/>
    <col min="12319" max="12546" width="9" style="24"/>
    <col min="12547" max="12547" width="23.5" style="24" customWidth="1"/>
    <col min="12548" max="12548" width="4.625" style="24" customWidth="1"/>
    <col min="12549" max="12549" width="14" style="24" customWidth="1"/>
    <col min="12550" max="12550" width="4.625" style="24" customWidth="1"/>
    <col min="12551" max="12551" width="14" style="24" customWidth="1"/>
    <col min="12552" max="12552" width="6.625" style="24" customWidth="1"/>
    <col min="12553" max="12553" width="1.25" style="24" customWidth="1"/>
    <col min="12554" max="12554" width="4" style="24" customWidth="1"/>
    <col min="12555" max="12574" width="6.25" style="24" customWidth="1"/>
    <col min="12575" max="12802" width="9" style="24"/>
    <col min="12803" max="12803" width="23.5" style="24" customWidth="1"/>
    <col min="12804" max="12804" width="4.625" style="24" customWidth="1"/>
    <col min="12805" max="12805" width="14" style="24" customWidth="1"/>
    <col min="12806" max="12806" width="4.625" style="24" customWidth="1"/>
    <col min="12807" max="12807" width="14" style="24" customWidth="1"/>
    <col min="12808" max="12808" width="6.625" style="24" customWidth="1"/>
    <col min="12809" max="12809" width="1.25" style="24" customWidth="1"/>
    <col min="12810" max="12810" width="4" style="24" customWidth="1"/>
    <col min="12811" max="12830" width="6.25" style="24" customWidth="1"/>
    <col min="12831" max="13058" width="9" style="24"/>
    <col min="13059" max="13059" width="23.5" style="24" customWidth="1"/>
    <col min="13060" max="13060" width="4.625" style="24" customWidth="1"/>
    <col min="13061" max="13061" width="14" style="24" customWidth="1"/>
    <col min="13062" max="13062" width="4.625" style="24" customWidth="1"/>
    <col min="13063" max="13063" width="14" style="24" customWidth="1"/>
    <col min="13064" max="13064" width="6.625" style="24" customWidth="1"/>
    <col min="13065" max="13065" width="1.25" style="24" customWidth="1"/>
    <col min="13066" max="13066" width="4" style="24" customWidth="1"/>
    <col min="13067" max="13086" width="6.25" style="24" customWidth="1"/>
    <col min="13087" max="13314" width="9" style="24"/>
    <col min="13315" max="13315" width="23.5" style="24" customWidth="1"/>
    <col min="13316" max="13316" width="4.625" style="24" customWidth="1"/>
    <col min="13317" max="13317" width="14" style="24" customWidth="1"/>
    <col min="13318" max="13318" width="4.625" style="24" customWidth="1"/>
    <col min="13319" max="13319" width="14" style="24" customWidth="1"/>
    <col min="13320" max="13320" width="6.625" style="24" customWidth="1"/>
    <col min="13321" max="13321" width="1.25" style="24" customWidth="1"/>
    <col min="13322" max="13322" width="4" style="24" customWidth="1"/>
    <col min="13323" max="13342" width="6.25" style="24" customWidth="1"/>
    <col min="13343" max="13570" width="9" style="24"/>
    <col min="13571" max="13571" width="23.5" style="24" customWidth="1"/>
    <col min="13572" max="13572" width="4.625" style="24" customWidth="1"/>
    <col min="13573" max="13573" width="14" style="24" customWidth="1"/>
    <col min="13574" max="13574" width="4.625" style="24" customWidth="1"/>
    <col min="13575" max="13575" width="14" style="24" customWidth="1"/>
    <col min="13576" max="13576" width="6.625" style="24" customWidth="1"/>
    <col min="13577" max="13577" width="1.25" style="24" customWidth="1"/>
    <col min="13578" max="13578" width="4" style="24" customWidth="1"/>
    <col min="13579" max="13598" width="6.25" style="24" customWidth="1"/>
    <col min="13599" max="13826" width="9" style="24"/>
    <col min="13827" max="13827" width="23.5" style="24" customWidth="1"/>
    <col min="13828" max="13828" width="4.625" style="24" customWidth="1"/>
    <col min="13829" max="13829" width="14" style="24" customWidth="1"/>
    <col min="13830" max="13830" width="4.625" style="24" customWidth="1"/>
    <col min="13831" max="13831" width="14" style="24" customWidth="1"/>
    <col min="13832" max="13832" width="6.625" style="24" customWidth="1"/>
    <col min="13833" max="13833" width="1.25" style="24" customWidth="1"/>
    <col min="13834" max="13834" width="4" style="24" customWidth="1"/>
    <col min="13835" max="13854" width="6.25" style="24" customWidth="1"/>
    <col min="13855" max="14082" width="9" style="24"/>
    <col min="14083" max="14083" width="23.5" style="24" customWidth="1"/>
    <col min="14084" max="14084" width="4.625" style="24" customWidth="1"/>
    <col min="14085" max="14085" width="14" style="24" customWidth="1"/>
    <col min="14086" max="14086" width="4.625" style="24" customWidth="1"/>
    <col min="14087" max="14087" width="14" style="24" customWidth="1"/>
    <col min="14088" max="14088" width="6.625" style="24" customWidth="1"/>
    <col min="14089" max="14089" width="1.25" style="24" customWidth="1"/>
    <col min="14090" max="14090" width="4" style="24" customWidth="1"/>
    <col min="14091" max="14110" width="6.25" style="24" customWidth="1"/>
    <col min="14111" max="14338" width="9" style="24"/>
    <col min="14339" max="14339" width="23.5" style="24" customWidth="1"/>
    <col min="14340" max="14340" width="4.625" style="24" customWidth="1"/>
    <col min="14341" max="14341" width="14" style="24" customWidth="1"/>
    <col min="14342" max="14342" width="4.625" style="24" customWidth="1"/>
    <col min="14343" max="14343" width="14" style="24" customWidth="1"/>
    <col min="14344" max="14344" width="6.625" style="24" customWidth="1"/>
    <col min="14345" max="14345" width="1.25" style="24" customWidth="1"/>
    <col min="14346" max="14346" width="4" style="24" customWidth="1"/>
    <col min="14347" max="14366" width="6.25" style="24" customWidth="1"/>
    <col min="14367" max="14594" width="9" style="24"/>
    <col min="14595" max="14595" width="23.5" style="24" customWidth="1"/>
    <col min="14596" max="14596" width="4.625" style="24" customWidth="1"/>
    <col min="14597" max="14597" width="14" style="24" customWidth="1"/>
    <col min="14598" max="14598" width="4.625" style="24" customWidth="1"/>
    <col min="14599" max="14599" width="14" style="24" customWidth="1"/>
    <col min="14600" max="14600" width="6.625" style="24" customWidth="1"/>
    <col min="14601" max="14601" width="1.25" style="24" customWidth="1"/>
    <col min="14602" max="14602" width="4" style="24" customWidth="1"/>
    <col min="14603" max="14622" width="6.25" style="24" customWidth="1"/>
    <col min="14623" max="14850" width="9" style="24"/>
    <col min="14851" max="14851" width="23.5" style="24" customWidth="1"/>
    <col min="14852" max="14852" width="4.625" style="24" customWidth="1"/>
    <col min="14853" max="14853" width="14" style="24" customWidth="1"/>
    <col min="14854" max="14854" width="4.625" style="24" customWidth="1"/>
    <col min="14855" max="14855" width="14" style="24" customWidth="1"/>
    <col min="14856" max="14856" width="6.625" style="24" customWidth="1"/>
    <col min="14857" max="14857" width="1.25" style="24" customWidth="1"/>
    <col min="14858" max="14858" width="4" style="24" customWidth="1"/>
    <col min="14859" max="14878" width="6.25" style="24" customWidth="1"/>
    <col min="14879" max="15106" width="9" style="24"/>
    <col min="15107" max="15107" width="23.5" style="24" customWidth="1"/>
    <col min="15108" max="15108" width="4.625" style="24" customWidth="1"/>
    <col min="15109" max="15109" width="14" style="24" customWidth="1"/>
    <col min="15110" max="15110" width="4.625" style="24" customWidth="1"/>
    <col min="15111" max="15111" width="14" style="24" customWidth="1"/>
    <col min="15112" max="15112" width="6.625" style="24" customWidth="1"/>
    <col min="15113" max="15113" width="1.25" style="24" customWidth="1"/>
    <col min="15114" max="15114" width="4" style="24" customWidth="1"/>
    <col min="15115" max="15134" width="6.25" style="24" customWidth="1"/>
    <col min="15135" max="15362" width="9" style="24"/>
    <col min="15363" max="15363" width="23.5" style="24" customWidth="1"/>
    <col min="15364" max="15364" width="4.625" style="24" customWidth="1"/>
    <col min="15365" max="15365" width="14" style="24" customWidth="1"/>
    <col min="15366" max="15366" width="4.625" style="24" customWidth="1"/>
    <col min="15367" max="15367" width="14" style="24" customWidth="1"/>
    <col min="15368" max="15368" width="6.625" style="24" customWidth="1"/>
    <col min="15369" max="15369" width="1.25" style="24" customWidth="1"/>
    <col min="15370" max="15370" width="4" style="24" customWidth="1"/>
    <col min="15371" max="15390" width="6.25" style="24" customWidth="1"/>
    <col min="15391" max="15618" width="9" style="24"/>
    <col min="15619" max="15619" width="23.5" style="24" customWidth="1"/>
    <col min="15620" max="15620" width="4.625" style="24" customWidth="1"/>
    <col min="15621" max="15621" width="14" style="24" customWidth="1"/>
    <col min="15622" max="15622" width="4.625" style="24" customWidth="1"/>
    <col min="15623" max="15623" width="14" style="24" customWidth="1"/>
    <col min="15624" max="15624" width="6.625" style="24" customWidth="1"/>
    <col min="15625" max="15625" width="1.25" style="24" customWidth="1"/>
    <col min="15626" max="15626" width="4" style="24" customWidth="1"/>
    <col min="15627" max="15646" width="6.25" style="24" customWidth="1"/>
    <col min="15647" max="15874" width="9" style="24"/>
    <col min="15875" max="15875" width="23.5" style="24" customWidth="1"/>
    <col min="15876" max="15876" width="4.625" style="24" customWidth="1"/>
    <col min="15877" max="15877" width="14" style="24" customWidth="1"/>
    <col min="15878" max="15878" width="4.625" style="24" customWidth="1"/>
    <col min="15879" max="15879" width="14" style="24" customWidth="1"/>
    <col min="15880" max="15880" width="6.625" style="24" customWidth="1"/>
    <col min="15881" max="15881" width="1.25" style="24" customWidth="1"/>
    <col min="15882" max="15882" width="4" style="24" customWidth="1"/>
    <col min="15883" max="15902" width="6.25" style="24" customWidth="1"/>
    <col min="15903" max="16130" width="9" style="24"/>
    <col min="16131" max="16131" width="23.5" style="24" customWidth="1"/>
    <col min="16132" max="16132" width="4.625" style="24" customWidth="1"/>
    <col min="16133" max="16133" width="14" style="24" customWidth="1"/>
    <col min="16134" max="16134" width="4.625" style="24" customWidth="1"/>
    <col min="16135" max="16135" width="14" style="24" customWidth="1"/>
    <col min="16136" max="16136" width="6.625" style="24" customWidth="1"/>
    <col min="16137" max="16137" width="1.25" style="24" customWidth="1"/>
    <col min="16138" max="16138" width="4" style="24" customWidth="1"/>
    <col min="16139" max="16158" width="6.25" style="24" customWidth="1"/>
    <col min="16159" max="16384" width="9" style="24"/>
  </cols>
  <sheetData>
    <row r="1" spans="1:30" ht="41.25" customHeight="1">
      <c r="A1" s="162" t="s">
        <v>0</v>
      </c>
      <c r="B1" s="264" t="str">
        <f>大会要項!C3</f>
        <v>TOKYO OPEN 2025 第77回東京卓球選手権大会（カデット・ジュニア・一般の部）福島県予選大会</v>
      </c>
      <c r="C1" s="265"/>
      <c r="D1" s="265"/>
      <c r="E1" s="265"/>
      <c r="F1" s="265"/>
      <c r="G1" s="265"/>
      <c r="H1" s="266"/>
    </row>
    <row r="2" spans="1:30" ht="42.75" customHeight="1">
      <c r="A2" s="163" t="s">
        <v>1</v>
      </c>
      <c r="B2" s="267" t="s">
        <v>171</v>
      </c>
      <c r="C2" s="268"/>
      <c r="D2" s="268"/>
      <c r="E2" s="268"/>
      <c r="F2" s="268"/>
      <c r="G2" s="268"/>
      <c r="H2" s="269"/>
    </row>
    <row r="3" spans="1:30" ht="19.5" customHeight="1">
      <c r="A3" s="163" t="s">
        <v>2</v>
      </c>
      <c r="B3" s="258"/>
      <c r="C3" s="259"/>
      <c r="D3" s="259"/>
      <c r="E3" s="259"/>
      <c r="F3" s="259"/>
      <c r="G3" s="259"/>
      <c r="H3" s="260"/>
    </row>
    <row r="4" spans="1:30" ht="19.5" customHeight="1">
      <c r="A4" s="163" t="s">
        <v>4</v>
      </c>
      <c r="B4" s="258"/>
      <c r="C4" s="259"/>
      <c r="D4" s="259"/>
      <c r="E4" s="259"/>
      <c r="F4" s="259"/>
      <c r="G4" s="259"/>
      <c r="H4" s="260"/>
    </row>
    <row r="5" spans="1:30" ht="19.5" customHeight="1" thickBot="1">
      <c r="A5" s="164" t="s">
        <v>5</v>
      </c>
      <c r="B5" s="261"/>
      <c r="C5" s="262"/>
      <c r="D5" s="262"/>
      <c r="E5" s="262"/>
      <c r="F5" s="262"/>
      <c r="G5" s="262"/>
      <c r="H5" s="263"/>
    </row>
    <row r="6" spans="1:30" ht="14.25" thickBot="1">
      <c r="A6"/>
      <c r="B6"/>
      <c r="C6"/>
      <c r="D6"/>
      <c r="E6"/>
      <c r="F6"/>
      <c r="G6"/>
      <c r="H6"/>
    </row>
    <row r="7" spans="1:30">
      <c r="A7" s="256" t="s">
        <v>51</v>
      </c>
      <c r="B7" s="165"/>
      <c r="C7" s="270" t="s">
        <v>66</v>
      </c>
      <c r="D7" s="271"/>
      <c r="E7" s="271"/>
      <c r="F7" s="271"/>
      <c r="G7" s="271"/>
      <c r="H7" s="272"/>
    </row>
    <row r="8" spans="1:30" ht="14.25" thickBot="1">
      <c r="A8" s="257"/>
      <c r="B8" s="166"/>
      <c r="C8" s="273" t="s">
        <v>65</v>
      </c>
      <c r="D8" s="273"/>
      <c r="E8" s="273"/>
      <c r="F8" s="273"/>
      <c r="G8" s="273"/>
      <c r="H8" s="274"/>
    </row>
    <row r="9" spans="1:30" ht="55.5" customHeight="1" thickBot="1">
      <c r="A9" s="196" t="s">
        <v>172</v>
      </c>
      <c r="B9" s="197"/>
      <c r="C9" s="197"/>
      <c r="D9" s="197"/>
      <c r="E9" s="197"/>
      <c r="F9" s="197"/>
      <c r="G9" s="197"/>
      <c r="H9" s="197"/>
    </row>
    <row r="10" spans="1:30" ht="20.100000000000001" customHeight="1">
      <c r="J10" s="51" t="s">
        <v>82</v>
      </c>
      <c r="K10" s="52">
        <v>1</v>
      </c>
      <c r="L10" s="53">
        <v>2</v>
      </c>
      <c r="M10" s="53">
        <v>3</v>
      </c>
      <c r="N10" s="53">
        <v>4</v>
      </c>
      <c r="O10" s="53">
        <v>5</v>
      </c>
      <c r="P10" s="53">
        <v>6</v>
      </c>
      <c r="Q10" s="53">
        <v>7</v>
      </c>
      <c r="R10" s="53">
        <v>8</v>
      </c>
      <c r="S10" s="53">
        <v>9</v>
      </c>
      <c r="T10" s="53">
        <v>10</v>
      </c>
      <c r="U10" s="53">
        <v>11</v>
      </c>
      <c r="V10" s="53">
        <v>12</v>
      </c>
      <c r="W10" s="53">
        <v>13</v>
      </c>
      <c r="X10" s="53">
        <v>14</v>
      </c>
      <c r="Y10" s="53">
        <v>15</v>
      </c>
      <c r="Z10" s="53">
        <v>16</v>
      </c>
      <c r="AA10" s="53">
        <v>17</v>
      </c>
      <c r="AB10" s="53">
        <v>18</v>
      </c>
      <c r="AC10" s="53">
        <v>19</v>
      </c>
      <c r="AD10" s="53">
        <v>20</v>
      </c>
    </row>
    <row r="11" spans="1:30" ht="108.75" customHeight="1">
      <c r="A11" s="54" t="s">
        <v>68</v>
      </c>
      <c r="B11" s="198" t="s">
        <v>100</v>
      </c>
      <c r="C11" s="199"/>
      <c r="D11" s="199"/>
      <c r="E11" s="200"/>
      <c r="F11" s="201"/>
      <c r="G11" s="55" t="s">
        <v>101</v>
      </c>
      <c r="H11" s="56"/>
      <c r="J11" s="57" t="s">
        <v>102</v>
      </c>
      <c r="K11" s="58"/>
      <c r="L11" s="59"/>
      <c r="M11" s="59"/>
      <c r="N11" s="59"/>
      <c r="O11" s="59"/>
      <c r="P11" s="59"/>
      <c r="Q11" s="59"/>
      <c r="R11" s="59"/>
      <c r="S11" s="59"/>
      <c r="T11" s="59"/>
      <c r="U11" s="59"/>
      <c r="V11" s="59"/>
      <c r="W11" s="59"/>
      <c r="X11" s="59"/>
      <c r="Y11" s="59"/>
      <c r="Z11" s="59"/>
      <c r="AA11" s="59"/>
      <c r="AB11" s="59"/>
      <c r="AC11" s="59"/>
      <c r="AD11" s="59"/>
    </row>
    <row r="12" spans="1:30" s="62" customFormat="1" ht="30" customHeight="1">
      <c r="A12" s="202" t="s">
        <v>103</v>
      </c>
      <c r="B12" s="203" t="s">
        <v>104</v>
      </c>
      <c r="C12" s="204"/>
      <c r="D12" s="204"/>
      <c r="E12" s="205"/>
      <c r="F12" s="206"/>
      <c r="G12" s="60">
        <f>SUM(K12:AD12)</f>
        <v>0</v>
      </c>
      <c r="H12" s="61" t="s">
        <v>105</v>
      </c>
      <c r="J12" s="63">
        <v>2</v>
      </c>
      <c r="K12" s="64"/>
      <c r="L12" s="65"/>
      <c r="M12" s="65"/>
      <c r="N12" s="65"/>
      <c r="O12" s="65"/>
      <c r="P12" s="65"/>
      <c r="Q12" s="65"/>
      <c r="R12" s="65"/>
      <c r="S12" s="65"/>
      <c r="T12" s="65"/>
      <c r="U12" s="65"/>
      <c r="V12" s="65"/>
      <c r="W12" s="65"/>
      <c r="X12" s="65"/>
      <c r="Y12" s="65"/>
      <c r="Z12" s="65"/>
      <c r="AA12" s="65"/>
      <c r="AB12" s="65"/>
      <c r="AC12" s="65"/>
      <c r="AD12" s="65"/>
    </row>
    <row r="13" spans="1:30" s="68" customFormat="1" ht="30" customHeight="1">
      <c r="A13" s="202"/>
      <c r="B13" s="207" t="s">
        <v>106</v>
      </c>
      <c r="C13" s="208"/>
      <c r="D13" s="208"/>
      <c r="E13" s="209"/>
      <c r="F13" s="210"/>
      <c r="G13" s="66">
        <f>SUM(K13:AD13)</f>
        <v>0</v>
      </c>
      <c r="H13" s="67" t="s">
        <v>105</v>
      </c>
      <c r="J13" s="69">
        <v>3</v>
      </c>
      <c r="K13" s="70"/>
      <c r="L13" s="71"/>
      <c r="M13" s="71"/>
      <c r="N13" s="71"/>
      <c r="O13" s="71"/>
      <c r="P13" s="71"/>
      <c r="Q13" s="71"/>
      <c r="R13" s="71"/>
      <c r="S13" s="71"/>
      <c r="T13" s="71"/>
      <c r="U13" s="71"/>
      <c r="V13" s="71"/>
      <c r="W13" s="71"/>
      <c r="X13" s="71"/>
      <c r="Y13" s="71"/>
      <c r="Z13" s="71"/>
      <c r="AA13" s="71"/>
      <c r="AB13" s="71"/>
      <c r="AC13" s="71"/>
      <c r="AD13" s="71"/>
    </row>
    <row r="14" spans="1:30" s="74" customFormat="1" ht="20.45" customHeight="1">
      <c r="A14" s="211" t="s">
        <v>107</v>
      </c>
      <c r="B14" s="212" t="s">
        <v>104</v>
      </c>
      <c r="C14" s="213"/>
      <c r="D14" s="213"/>
      <c r="E14" s="214"/>
      <c r="F14" s="215"/>
      <c r="G14" s="72">
        <f t="shared" ref="G14:G35" si="0">SUM(K14:AD14)</f>
        <v>0</v>
      </c>
      <c r="H14" s="73" t="s">
        <v>108</v>
      </c>
      <c r="J14" s="75">
        <v>1</v>
      </c>
      <c r="K14" s="76"/>
      <c r="L14" s="77"/>
      <c r="M14" s="77"/>
      <c r="N14" s="77"/>
      <c r="O14" s="77"/>
      <c r="P14" s="77"/>
      <c r="Q14" s="77"/>
      <c r="R14" s="77"/>
      <c r="S14" s="77"/>
      <c r="T14" s="77"/>
      <c r="U14" s="77"/>
      <c r="V14" s="77"/>
      <c r="W14" s="77"/>
      <c r="X14" s="77"/>
      <c r="Y14" s="77"/>
      <c r="Z14" s="77"/>
      <c r="AA14" s="77"/>
      <c r="AB14" s="77"/>
      <c r="AC14" s="77"/>
      <c r="AD14" s="77"/>
    </row>
    <row r="15" spans="1:30" s="80" customFormat="1" ht="20.45" customHeight="1">
      <c r="A15" s="211"/>
      <c r="B15" s="216" t="s">
        <v>106</v>
      </c>
      <c r="C15" s="217"/>
      <c r="D15" s="217"/>
      <c r="E15" s="218"/>
      <c r="F15" s="219"/>
      <c r="G15" s="78">
        <f t="shared" si="0"/>
        <v>0</v>
      </c>
      <c r="H15" s="79" t="s">
        <v>108</v>
      </c>
      <c r="J15" s="81">
        <v>2</v>
      </c>
      <c r="K15" s="82"/>
      <c r="L15" s="83"/>
      <c r="M15" s="83"/>
      <c r="N15" s="83"/>
      <c r="O15" s="83"/>
      <c r="P15" s="83"/>
      <c r="Q15" s="83"/>
      <c r="R15" s="83"/>
      <c r="S15" s="83"/>
      <c r="T15" s="83"/>
      <c r="U15" s="83"/>
      <c r="V15" s="83"/>
      <c r="W15" s="83"/>
      <c r="X15" s="83"/>
      <c r="Y15" s="83"/>
      <c r="Z15" s="83"/>
      <c r="AA15" s="83"/>
      <c r="AB15" s="83"/>
      <c r="AC15" s="83"/>
      <c r="AD15" s="83"/>
    </row>
    <row r="16" spans="1:30" s="86" customFormat="1" ht="20.45" customHeight="1">
      <c r="A16" s="220" t="s">
        <v>109</v>
      </c>
      <c r="B16" s="221" t="s">
        <v>104</v>
      </c>
      <c r="C16" s="222"/>
      <c r="D16" s="222"/>
      <c r="E16" s="223"/>
      <c r="F16" s="224"/>
      <c r="G16" s="84">
        <f t="shared" si="0"/>
        <v>0</v>
      </c>
      <c r="H16" s="85" t="s">
        <v>108</v>
      </c>
      <c r="J16" s="87">
        <v>3</v>
      </c>
      <c r="K16" s="88"/>
      <c r="L16" s="89"/>
      <c r="M16" s="89"/>
      <c r="N16" s="89"/>
      <c r="O16" s="89"/>
      <c r="P16" s="89"/>
      <c r="Q16" s="89"/>
      <c r="R16" s="89"/>
      <c r="S16" s="89"/>
      <c r="T16" s="89"/>
      <c r="U16" s="89"/>
      <c r="V16" s="89"/>
      <c r="W16" s="89"/>
      <c r="X16" s="89"/>
      <c r="Y16" s="89"/>
      <c r="Z16" s="89"/>
      <c r="AA16" s="89"/>
      <c r="AB16" s="89"/>
      <c r="AC16" s="89"/>
      <c r="AD16" s="89"/>
    </row>
    <row r="17" spans="1:30" s="92" customFormat="1" ht="20.45" customHeight="1">
      <c r="A17" s="220"/>
      <c r="B17" s="225" t="s">
        <v>106</v>
      </c>
      <c r="C17" s="226"/>
      <c r="D17" s="226"/>
      <c r="E17" s="227"/>
      <c r="F17" s="228"/>
      <c r="G17" s="90">
        <f t="shared" si="0"/>
        <v>0</v>
      </c>
      <c r="H17" s="91" t="s">
        <v>108</v>
      </c>
      <c r="J17" s="93">
        <v>4</v>
      </c>
      <c r="K17" s="94"/>
      <c r="L17" s="95"/>
      <c r="M17" s="95"/>
      <c r="N17" s="95"/>
      <c r="O17" s="95"/>
      <c r="P17" s="95"/>
      <c r="Q17" s="95"/>
      <c r="R17" s="95"/>
      <c r="S17" s="95"/>
      <c r="T17" s="95"/>
      <c r="U17" s="95"/>
      <c r="V17" s="95"/>
      <c r="W17" s="95"/>
      <c r="X17" s="95"/>
      <c r="Y17" s="95"/>
      <c r="Z17" s="95"/>
      <c r="AA17" s="95"/>
      <c r="AB17" s="95"/>
      <c r="AC17" s="95"/>
      <c r="AD17" s="95"/>
    </row>
    <row r="18" spans="1:30" s="98" customFormat="1" ht="20.45" customHeight="1">
      <c r="A18" s="229" t="s">
        <v>110</v>
      </c>
      <c r="B18" s="230" t="s">
        <v>104</v>
      </c>
      <c r="C18" s="231"/>
      <c r="D18" s="231"/>
      <c r="E18" s="232"/>
      <c r="F18" s="233"/>
      <c r="G18" s="96">
        <f t="shared" si="0"/>
        <v>0</v>
      </c>
      <c r="H18" s="97" t="s">
        <v>108</v>
      </c>
      <c r="J18" s="99">
        <v>1</v>
      </c>
      <c r="K18" s="100"/>
      <c r="L18" s="101"/>
      <c r="M18" s="101"/>
      <c r="N18" s="101"/>
      <c r="O18" s="101"/>
      <c r="P18" s="101"/>
      <c r="Q18" s="101"/>
      <c r="R18" s="101"/>
      <c r="S18" s="101"/>
      <c r="T18" s="101"/>
      <c r="U18" s="101"/>
      <c r="V18" s="101"/>
      <c r="W18" s="101"/>
      <c r="X18" s="101"/>
      <c r="Y18" s="101"/>
      <c r="Z18" s="101"/>
      <c r="AA18" s="101"/>
      <c r="AB18" s="101"/>
      <c r="AC18" s="101"/>
      <c r="AD18" s="101"/>
    </row>
    <row r="19" spans="1:30" s="104" customFormat="1" ht="20.45" customHeight="1">
      <c r="A19" s="229"/>
      <c r="B19" s="234" t="s">
        <v>106</v>
      </c>
      <c r="C19" s="235"/>
      <c r="D19" s="235"/>
      <c r="E19" s="236"/>
      <c r="F19" s="237"/>
      <c r="G19" s="102">
        <f t="shared" si="0"/>
        <v>0</v>
      </c>
      <c r="H19" s="103" t="s">
        <v>108</v>
      </c>
      <c r="J19" s="105">
        <v>2</v>
      </c>
      <c r="K19" s="106"/>
      <c r="L19" s="107"/>
      <c r="M19" s="107"/>
      <c r="N19" s="107"/>
      <c r="O19" s="107"/>
      <c r="P19" s="107"/>
      <c r="Q19" s="107"/>
      <c r="R19" s="107"/>
      <c r="S19" s="107"/>
      <c r="T19" s="107"/>
      <c r="U19" s="107"/>
      <c r="V19" s="107"/>
      <c r="W19" s="107"/>
      <c r="X19" s="107"/>
      <c r="Y19" s="107"/>
      <c r="Z19" s="107"/>
      <c r="AA19" s="107"/>
      <c r="AB19" s="107"/>
      <c r="AC19" s="107"/>
      <c r="AD19" s="107"/>
    </row>
    <row r="20" spans="1:30" s="33" customFormat="1" ht="20.45" customHeight="1">
      <c r="A20" s="238" t="s">
        <v>111</v>
      </c>
      <c r="B20" s="239" t="s">
        <v>104</v>
      </c>
      <c r="C20" s="240"/>
      <c r="D20" s="240"/>
      <c r="E20" s="241"/>
      <c r="F20" s="242"/>
      <c r="G20" s="108">
        <f t="shared" si="0"/>
        <v>0</v>
      </c>
      <c r="H20" s="109" t="s">
        <v>108</v>
      </c>
      <c r="J20" s="110">
        <v>3</v>
      </c>
      <c r="K20" s="111"/>
      <c r="L20" s="112"/>
      <c r="M20" s="112"/>
      <c r="N20" s="112"/>
      <c r="O20" s="112"/>
      <c r="P20" s="112"/>
      <c r="Q20" s="112"/>
      <c r="R20" s="112"/>
      <c r="S20" s="112"/>
      <c r="T20" s="112"/>
      <c r="U20" s="112"/>
      <c r="V20" s="112"/>
      <c r="W20" s="112"/>
      <c r="X20" s="112"/>
      <c r="Y20" s="112"/>
      <c r="Z20" s="112"/>
      <c r="AA20" s="112"/>
      <c r="AB20" s="112"/>
      <c r="AC20" s="112"/>
      <c r="AD20" s="112"/>
    </row>
    <row r="21" spans="1:30" s="45" customFormat="1" ht="20.45" customHeight="1">
      <c r="A21" s="238"/>
      <c r="B21" s="243" t="s">
        <v>106</v>
      </c>
      <c r="C21" s="244"/>
      <c r="D21" s="244"/>
      <c r="E21" s="245"/>
      <c r="F21" s="246"/>
      <c r="G21" s="113">
        <f t="shared" si="0"/>
        <v>0</v>
      </c>
      <c r="H21" s="114" t="s">
        <v>108</v>
      </c>
      <c r="J21" s="115">
        <v>1</v>
      </c>
      <c r="K21" s="116"/>
      <c r="L21" s="117"/>
      <c r="M21" s="117"/>
      <c r="N21" s="117"/>
      <c r="O21" s="117"/>
      <c r="P21" s="117"/>
      <c r="Q21" s="117"/>
      <c r="R21" s="117"/>
      <c r="S21" s="117"/>
      <c r="T21" s="117"/>
      <c r="U21" s="117"/>
      <c r="V21" s="117"/>
      <c r="W21" s="117"/>
      <c r="X21" s="117"/>
      <c r="Y21" s="117"/>
      <c r="Z21" s="117"/>
      <c r="AA21" s="117"/>
      <c r="AB21" s="117"/>
      <c r="AC21" s="117"/>
      <c r="AD21" s="117"/>
    </row>
    <row r="22" spans="1:30" s="120" customFormat="1" ht="20.45" customHeight="1">
      <c r="A22" s="247" t="s">
        <v>112</v>
      </c>
      <c r="B22" s="248" t="s">
        <v>104</v>
      </c>
      <c r="C22" s="249"/>
      <c r="D22" s="249"/>
      <c r="E22" s="250"/>
      <c r="F22" s="251"/>
      <c r="G22" s="118">
        <f t="shared" si="0"/>
        <v>0</v>
      </c>
      <c r="H22" s="119" t="s">
        <v>108</v>
      </c>
      <c r="J22" s="121">
        <v>2</v>
      </c>
      <c r="K22" s="122"/>
      <c r="L22" s="123"/>
      <c r="M22" s="123"/>
      <c r="N22" s="123"/>
      <c r="O22" s="123"/>
      <c r="P22" s="123"/>
      <c r="Q22" s="123"/>
      <c r="R22" s="123"/>
      <c r="S22" s="123"/>
      <c r="T22" s="123"/>
      <c r="U22" s="123"/>
      <c r="V22" s="123"/>
      <c r="W22" s="123"/>
      <c r="X22" s="123"/>
      <c r="Y22" s="123"/>
      <c r="Z22" s="123"/>
      <c r="AA22" s="123"/>
      <c r="AB22" s="123"/>
      <c r="AC22" s="123"/>
      <c r="AD22" s="123"/>
    </row>
    <row r="23" spans="1:30" s="126" customFormat="1" ht="20.45" customHeight="1">
      <c r="A23" s="247"/>
      <c r="B23" s="252" t="s">
        <v>106</v>
      </c>
      <c r="C23" s="253"/>
      <c r="D23" s="253"/>
      <c r="E23" s="254"/>
      <c r="F23" s="255"/>
      <c r="G23" s="124">
        <f t="shared" si="0"/>
        <v>0</v>
      </c>
      <c r="H23" s="125" t="s">
        <v>108</v>
      </c>
      <c r="J23" s="127">
        <v>3</v>
      </c>
      <c r="K23" s="128"/>
      <c r="L23" s="129"/>
      <c r="M23" s="129"/>
      <c r="N23" s="129"/>
      <c r="O23" s="129"/>
      <c r="P23" s="129"/>
      <c r="Q23" s="129"/>
      <c r="R23" s="129"/>
      <c r="S23" s="129"/>
      <c r="T23" s="129"/>
      <c r="U23" s="129"/>
      <c r="V23" s="129"/>
      <c r="W23" s="129"/>
      <c r="X23" s="129"/>
      <c r="Y23" s="129"/>
      <c r="Z23" s="129"/>
      <c r="AA23" s="129"/>
      <c r="AB23" s="129"/>
      <c r="AC23" s="129"/>
      <c r="AD23" s="129"/>
    </row>
    <row r="24" spans="1:30" s="33" customFormat="1" ht="20.45" customHeight="1">
      <c r="A24" s="238" t="s">
        <v>113</v>
      </c>
      <c r="B24" s="239" t="s">
        <v>104</v>
      </c>
      <c r="C24" s="240"/>
      <c r="D24" s="240"/>
      <c r="E24" s="241"/>
      <c r="F24" s="242"/>
      <c r="G24" s="108">
        <f t="shared" si="0"/>
        <v>0</v>
      </c>
      <c r="H24" s="109" t="s">
        <v>108</v>
      </c>
      <c r="J24" s="110">
        <v>1</v>
      </c>
      <c r="K24" s="111"/>
      <c r="L24" s="112"/>
      <c r="M24" s="112"/>
      <c r="N24" s="112"/>
      <c r="O24" s="112"/>
      <c r="P24" s="112"/>
      <c r="Q24" s="112"/>
      <c r="R24" s="112"/>
      <c r="S24" s="112"/>
      <c r="T24" s="112"/>
      <c r="U24" s="112"/>
      <c r="V24" s="112"/>
      <c r="W24" s="112"/>
      <c r="X24" s="112"/>
      <c r="Y24" s="112"/>
      <c r="Z24" s="112"/>
      <c r="AA24" s="112"/>
      <c r="AB24" s="112"/>
      <c r="AC24" s="112"/>
      <c r="AD24" s="112"/>
    </row>
    <row r="25" spans="1:30" s="45" customFormat="1" ht="20.45" customHeight="1">
      <c r="A25" s="238"/>
      <c r="B25" s="243" t="s">
        <v>106</v>
      </c>
      <c r="C25" s="244"/>
      <c r="D25" s="244"/>
      <c r="E25" s="245"/>
      <c r="F25" s="246"/>
      <c r="G25" s="113">
        <f t="shared" si="0"/>
        <v>0</v>
      </c>
      <c r="H25" s="114" t="s">
        <v>108</v>
      </c>
      <c r="J25" s="115">
        <v>1</v>
      </c>
      <c r="K25" s="116"/>
      <c r="L25" s="117"/>
      <c r="M25" s="117"/>
      <c r="N25" s="117"/>
      <c r="O25" s="117"/>
      <c r="P25" s="117"/>
      <c r="Q25" s="117"/>
      <c r="R25" s="117"/>
      <c r="S25" s="117"/>
      <c r="T25" s="117"/>
      <c r="U25" s="117"/>
      <c r="V25" s="117"/>
      <c r="W25" s="117"/>
      <c r="X25" s="117"/>
      <c r="Y25" s="117"/>
      <c r="Z25" s="117"/>
      <c r="AA25" s="117"/>
      <c r="AB25" s="117"/>
      <c r="AC25" s="117"/>
      <c r="AD25" s="117"/>
    </row>
    <row r="26" spans="1:30" s="120" customFormat="1" ht="20.45" customHeight="1">
      <c r="A26" s="247" t="s">
        <v>114</v>
      </c>
      <c r="B26" s="248" t="s">
        <v>104</v>
      </c>
      <c r="C26" s="249"/>
      <c r="D26" s="249"/>
      <c r="E26" s="250"/>
      <c r="F26" s="251"/>
      <c r="G26" s="118">
        <f t="shared" si="0"/>
        <v>0</v>
      </c>
      <c r="H26" s="119" t="s">
        <v>108</v>
      </c>
      <c r="J26" s="121">
        <v>1</v>
      </c>
      <c r="K26" s="122"/>
      <c r="L26" s="123"/>
      <c r="M26" s="123"/>
      <c r="N26" s="123"/>
      <c r="O26" s="123"/>
      <c r="P26" s="123"/>
      <c r="Q26" s="123"/>
      <c r="R26" s="123"/>
      <c r="S26" s="123"/>
      <c r="T26" s="123"/>
      <c r="U26" s="123"/>
      <c r="V26" s="123"/>
      <c r="W26" s="123"/>
      <c r="X26" s="123"/>
      <c r="Y26" s="123"/>
      <c r="Z26" s="123"/>
      <c r="AA26" s="123"/>
      <c r="AB26" s="123"/>
      <c r="AC26" s="123"/>
      <c r="AD26" s="123"/>
    </row>
    <row r="27" spans="1:30" s="126" customFormat="1" ht="20.45" customHeight="1">
      <c r="A27" s="247"/>
      <c r="B27" s="252" t="s">
        <v>106</v>
      </c>
      <c r="C27" s="253"/>
      <c r="D27" s="253"/>
      <c r="E27" s="254"/>
      <c r="F27" s="255"/>
      <c r="G27" s="124">
        <f t="shared" si="0"/>
        <v>0</v>
      </c>
      <c r="H27" s="125" t="s">
        <v>108</v>
      </c>
      <c r="J27" s="127">
        <v>1</v>
      </c>
      <c r="K27" s="128"/>
      <c r="L27" s="129"/>
      <c r="M27" s="129"/>
      <c r="N27" s="129"/>
      <c r="O27" s="129"/>
      <c r="P27" s="129"/>
      <c r="Q27" s="129"/>
      <c r="R27" s="129"/>
      <c r="S27" s="129"/>
      <c r="T27" s="129"/>
      <c r="U27" s="129"/>
      <c r="V27" s="129"/>
      <c r="W27" s="129"/>
      <c r="X27" s="129"/>
      <c r="Y27" s="129"/>
      <c r="Z27" s="129"/>
      <c r="AA27" s="129"/>
      <c r="AB27" s="129"/>
      <c r="AC27" s="129"/>
      <c r="AD27" s="129"/>
    </row>
    <row r="28" spans="1:30" s="33" customFormat="1" ht="20.45" customHeight="1">
      <c r="A28" s="238" t="s">
        <v>115</v>
      </c>
      <c r="B28" s="239" t="s">
        <v>104</v>
      </c>
      <c r="C28" s="240"/>
      <c r="D28" s="240"/>
      <c r="E28" s="241"/>
      <c r="F28" s="242"/>
      <c r="G28" s="108">
        <f t="shared" si="0"/>
        <v>0</v>
      </c>
      <c r="H28" s="109" t="s">
        <v>108</v>
      </c>
      <c r="J28" s="110">
        <v>1</v>
      </c>
      <c r="K28" s="111"/>
      <c r="L28" s="112"/>
      <c r="M28" s="112"/>
      <c r="N28" s="112"/>
      <c r="O28" s="112"/>
      <c r="P28" s="112"/>
      <c r="Q28" s="112"/>
      <c r="R28" s="112"/>
      <c r="S28" s="112"/>
      <c r="T28" s="112"/>
      <c r="U28" s="112"/>
      <c r="V28" s="112"/>
      <c r="W28" s="112"/>
      <c r="X28" s="112"/>
      <c r="Y28" s="112"/>
      <c r="Z28" s="112"/>
      <c r="AA28" s="112"/>
      <c r="AB28" s="112"/>
      <c r="AC28" s="112"/>
      <c r="AD28" s="112"/>
    </row>
    <row r="29" spans="1:30" s="45" customFormat="1" ht="20.45" customHeight="1">
      <c r="A29" s="238"/>
      <c r="B29" s="243" t="s">
        <v>106</v>
      </c>
      <c r="C29" s="244"/>
      <c r="D29" s="244"/>
      <c r="E29" s="245"/>
      <c r="F29" s="246"/>
      <c r="G29" s="113">
        <f t="shared" si="0"/>
        <v>0</v>
      </c>
      <c r="H29" s="114" t="s">
        <v>108</v>
      </c>
      <c r="J29" s="115">
        <v>1</v>
      </c>
      <c r="K29" s="116"/>
      <c r="L29" s="117"/>
      <c r="M29" s="117"/>
      <c r="N29" s="117"/>
      <c r="O29" s="117"/>
      <c r="P29" s="117"/>
      <c r="Q29" s="117"/>
      <c r="R29" s="117"/>
      <c r="S29" s="117"/>
      <c r="T29" s="117"/>
      <c r="U29" s="117"/>
      <c r="V29" s="117"/>
      <c r="W29" s="117"/>
      <c r="X29" s="117"/>
      <c r="Y29" s="117"/>
      <c r="Z29" s="117"/>
      <c r="AA29" s="117"/>
      <c r="AB29" s="117"/>
      <c r="AC29" s="117"/>
      <c r="AD29" s="117"/>
    </row>
    <row r="30" spans="1:30" s="120" customFormat="1" ht="20.45" customHeight="1">
      <c r="A30" s="247" t="s">
        <v>116</v>
      </c>
      <c r="B30" s="248" t="s">
        <v>104</v>
      </c>
      <c r="C30" s="249"/>
      <c r="D30" s="249"/>
      <c r="E30" s="250"/>
      <c r="F30" s="251"/>
      <c r="G30" s="118">
        <f t="shared" si="0"/>
        <v>0</v>
      </c>
      <c r="H30" s="119" t="s">
        <v>108</v>
      </c>
      <c r="J30" s="121">
        <v>1</v>
      </c>
      <c r="K30" s="122"/>
      <c r="L30" s="123"/>
      <c r="M30" s="123"/>
      <c r="N30" s="123"/>
      <c r="O30" s="123"/>
      <c r="P30" s="123"/>
      <c r="Q30" s="123"/>
      <c r="R30" s="123"/>
      <c r="S30" s="123"/>
      <c r="T30" s="123"/>
      <c r="U30" s="123"/>
      <c r="V30" s="123"/>
      <c r="W30" s="123"/>
      <c r="X30" s="123"/>
      <c r="Y30" s="123"/>
      <c r="Z30" s="123"/>
      <c r="AA30" s="123"/>
      <c r="AB30" s="123"/>
      <c r="AC30" s="123"/>
      <c r="AD30" s="123"/>
    </row>
    <row r="31" spans="1:30" s="126" customFormat="1" ht="20.45" customHeight="1">
      <c r="A31" s="247"/>
      <c r="B31" s="252" t="s">
        <v>106</v>
      </c>
      <c r="C31" s="253"/>
      <c r="D31" s="253"/>
      <c r="E31" s="254"/>
      <c r="F31" s="255"/>
      <c r="G31" s="124">
        <f t="shared" si="0"/>
        <v>0</v>
      </c>
      <c r="H31" s="125" t="s">
        <v>108</v>
      </c>
      <c r="J31" s="127">
        <v>1</v>
      </c>
      <c r="K31" s="128"/>
      <c r="L31" s="129"/>
      <c r="M31" s="129"/>
      <c r="N31" s="129"/>
      <c r="O31" s="129"/>
      <c r="P31" s="129"/>
      <c r="Q31" s="129"/>
      <c r="R31" s="129"/>
      <c r="S31" s="129"/>
      <c r="T31" s="129"/>
      <c r="U31" s="129"/>
      <c r="V31" s="129"/>
      <c r="W31" s="129"/>
      <c r="X31" s="129"/>
      <c r="Y31" s="129"/>
      <c r="Z31" s="129"/>
      <c r="AA31" s="129"/>
      <c r="AB31" s="129"/>
      <c r="AC31" s="129"/>
      <c r="AD31" s="129"/>
    </row>
    <row r="32" spans="1:30" s="33" customFormat="1" ht="20.45" customHeight="1">
      <c r="A32" s="238" t="s">
        <v>117</v>
      </c>
      <c r="B32" s="239" t="s">
        <v>104</v>
      </c>
      <c r="C32" s="240"/>
      <c r="D32" s="240"/>
      <c r="E32" s="241"/>
      <c r="F32" s="242"/>
      <c r="G32" s="108">
        <f t="shared" si="0"/>
        <v>0</v>
      </c>
      <c r="H32" s="109" t="s">
        <v>108</v>
      </c>
      <c r="J32" s="110">
        <v>1</v>
      </c>
      <c r="K32" s="111"/>
      <c r="L32" s="112"/>
      <c r="M32" s="112"/>
      <c r="N32" s="112"/>
      <c r="O32" s="112"/>
      <c r="P32" s="112"/>
      <c r="Q32" s="112"/>
      <c r="R32" s="112"/>
      <c r="S32" s="112"/>
      <c r="T32" s="112"/>
      <c r="U32" s="112"/>
      <c r="V32" s="112"/>
      <c r="W32" s="112"/>
      <c r="X32" s="112"/>
      <c r="Y32" s="112"/>
      <c r="Z32" s="112"/>
      <c r="AA32" s="112"/>
      <c r="AB32" s="112"/>
      <c r="AC32" s="112"/>
      <c r="AD32" s="112"/>
    </row>
    <row r="33" spans="1:30" s="45" customFormat="1" ht="20.45" customHeight="1">
      <c r="A33" s="238"/>
      <c r="B33" s="243" t="s">
        <v>106</v>
      </c>
      <c r="C33" s="244"/>
      <c r="D33" s="244"/>
      <c r="E33" s="245"/>
      <c r="F33" s="246"/>
      <c r="G33" s="113">
        <f t="shared" si="0"/>
        <v>0</v>
      </c>
      <c r="H33" s="114" t="s">
        <v>108</v>
      </c>
      <c r="J33" s="115">
        <v>1</v>
      </c>
      <c r="K33" s="116"/>
      <c r="L33" s="117"/>
      <c r="M33" s="117"/>
      <c r="N33" s="117"/>
      <c r="O33" s="117"/>
      <c r="P33" s="117"/>
      <c r="Q33" s="117"/>
      <c r="R33" s="117"/>
      <c r="S33" s="117"/>
      <c r="T33" s="117"/>
      <c r="U33" s="117"/>
      <c r="V33" s="117"/>
      <c r="W33" s="117"/>
      <c r="X33" s="117"/>
      <c r="Y33" s="117"/>
      <c r="Z33" s="117"/>
      <c r="AA33" s="117"/>
      <c r="AB33" s="117"/>
      <c r="AC33" s="117"/>
      <c r="AD33" s="117"/>
    </row>
    <row r="34" spans="1:30" s="120" customFormat="1" ht="20.45" customHeight="1">
      <c r="A34" s="247" t="s">
        <v>118</v>
      </c>
      <c r="B34" s="248" t="s">
        <v>104</v>
      </c>
      <c r="C34" s="249"/>
      <c r="D34" s="249"/>
      <c r="E34" s="250"/>
      <c r="F34" s="251"/>
      <c r="G34" s="118">
        <f t="shared" si="0"/>
        <v>0</v>
      </c>
      <c r="H34" s="119" t="s">
        <v>108</v>
      </c>
      <c r="J34" s="121">
        <v>1</v>
      </c>
      <c r="K34" s="122"/>
      <c r="L34" s="123"/>
      <c r="M34" s="123"/>
      <c r="N34" s="123"/>
      <c r="O34" s="123"/>
      <c r="P34" s="123"/>
      <c r="Q34" s="123"/>
      <c r="R34" s="123"/>
      <c r="S34" s="123"/>
      <c r="T34" s="123"/>
      <c r="U34" s="123"/>
      <c r="V34" s="123"/>
      <c r="W34" s="123"/>
      <c r="X34" s="123"/>
      <c r="Y34" s="123"/>
      <c r="Z34" s="123"/>
      <c r="AA34" s="123"/>
      <c r="AB34" s="123"/>
      <c r="AC34" s="123"/>
      <c r="AD34" s="123"/>
    </row>
    <row r="35" spans="1:30" s="126" customFormat="1" ht="20.45" customHeight="1">
      <c r="A35" s="247"/>
      <c r="B35" s="252" t="s">
        <v>106</v>
      </c>
      <c r="C35" s="253"/>
      <c r="D35" s="253"/>
      <c r="E35" s="254"/>
      <c r="F35" s="255"/>
      <c r="G35" s="124">
        <f t="shared" si="0"/>
        <v>0</v>
      </c>
      <c r="H35" s="125" t="s">
        <v>108</v>
      </c>
      <c r="J35" s="127">
        <v>1</v>
      </c>
      <c r="K35" s="128"/>
      <c r="L35" s="129"/>
      <c r="M35" s="129"/>
      <c r="N35" s="129"/>
      <c r="O35" s="129"/>
      <c r="P35" s="129"/>
      <c r="Q35" s="129"/>
      <c r="R35" s="129"/>
      <c r="S35" s="129"/>
      <c r="T35" s="129"/>
      <c r="U35" s="129"/>
      <c r="V35" s="129"/>
      <c r="W35" s="129"/>
      <c r="X35" s="129"/>
      <c r="Y35" s="129"/>
      <c r="Z35" s="129"/>
      <c r="AA35" s="129"/>
      <c r="AB35" s="129"/>
      <c r="AC35" s="129"/>
      <c r="AD35" s="129"/>
    </row>
    <row r="36" spans="1:30" s="33" customFormat="1" ht="20.45" customHeight="1">
      <c r="A36" s="238" t="s">
        <v>119</v>
      </c>
      <c r="B36" s="239" t="s">
        <v>104</v>
      </c>
      <c r="C36" s="240"/>
      <c r="D36" s="240"/>
      <c r="E36" s="241"/>
      <c r="F36" s="242"/>
      <c r="G36" s="108">
        <f>SUM(K36:AD36)</f>
        <v>0</v>
      </c>
      <c r="H36" s="109" t="s">
        <v>108</v>
      </c>
      <c r="J36" s="110">
        <v>1</v>
      </c>
      <c r="K36" s="111"/>
      <c r="L36" s="112"/>
      <c r="M36" s="112"/>
      <c r="N36" s="112"/>
      <c r="O36" s="112"/>
      <c r="P36" s="112"/>
      <c r="Q36" s="112"/>
      <c r="R36" s="112"/>
      <c r="S36" s="112"/>
      <c r="T36" s="112"/>
      <c r="U36" s="112"/>
      <c r="V36" s="112"/>
      <c r="W36" s="112"/>
      <c r="X36" s="112"/>
      <c r="Y36" s="112"/>
      <c r="Z36" s="112"/>
      <c r="AA36" s="112"/>
      <c r="AB36" s="112"/>
      <c r="AC36" s="112"/>
      <c r="AD36" s="112"/>
    </row>
    <row r="37" spans="1:30" s="45" customFormat="1" ht="20.45" customHeight="1">
      <c r="A37" s="238"/>
      <c r="B37" s="243" t="s">
        <v>106</v>
      </c>
      <c r="C37" s="244"/>
      <c r="D37" s="244"/>
      <c r="E37" s="245"/>
      <c r="F37" s="246"/>
      <c r="G37" s="113">
        <f>SUM(K37:AD37)</f>
        <v>0</v>
      </c>
      <c r="H37" s="114" t="s">
        <v>108</v>
      </c>
      <c r="J37" s="115">
        <v>1</v>
      </c>
      <c r="K37" s="116"/>
      <c r="L37" s="117"/>
      <c r="M37" s="117"/>
      <c r="N37" s="117"/>
      <c r="O37" s="117"/>
      <c r="P37" s="117"/>
      <c r="Q37" s="117"/>
      <c r="R37" s="117"/>
      <c r="S37" s="117"/>
      <c r="T37" s="117"/>
      <c r="U37" s="117"/>
      <c r="V37" s="117"/>
      <c r="W37" s="117"/>
      <c r="X37" s="117"/>
      <c r="Y37" s="117"/>
      <c r="Z37" s="117"/>
      <c r="AA37" s="117"/>
      <c r="AB37" s="117"/>
      <c r="AC37" s="117"/>
      <c r="AD37" s="117"/>
    </row>
    <row r="38" spans="1:30" s="120" customFormat="1" ht="20.45" customHeight="1">
      <c r="A38" s="247" t="s">
        <v>120</v>
      </c>
      <c r="B38" s="248" t="s">
        <v>104</v>
      </c>
      <c r="C38" s="249"/>
      <c r="D38" s="249"/>
      <c r="E38" s="250"/>
      <c r="F38" s="251"/>
      <c r="G38" s="130">
        <f>SUM(K38:AD38)</f>
        <v>0</v>
      </c>
      <c r="H38" s="119" t="s">
        <v>108</v>
      </c>
      <c r="J38" s="121">
        <v>1</v>
      </c>
      <c r="K38" s="122"/>
      <c r="L38" s="123"/>
      <c r="M38" s="123"/>
      <c r="N38" s="123"/>
      <c r="O38" s="123"/>
      <c r="P38" s="123"/>
      <c r="Q38" s="123"/>
      <c r="R38" s="123"/>
      <c r="S38" s="123"/>
      <c r="T38" s="123"/>
      <c r="U38" s="123"/>
      <c r="V38" s="123"/>
      <c r="W38" s="123"/>
      <c r="X38" s="123"/>
      <c r="Y38" s="123"/>
      <c r="Z38" s="123"/>
      <c r="AA38" s="123"/>
      <c r="AB38" s="123"/>
      <c r="AC38" s="123"/>
      <c r="AD38" s="123"/>
    </row>
    <row r="39" spans="1:30" s="126" customFormat="1" ht="20.45" customHeight="1">
      <c r="A39" s="247"/>
      <c r="B39" s="252" t="s">
        <v>106</v>
      </c>
      <c r="C39" s="253"/>
      <c r="D39" s="253"/>
      <c r="E39" s="254"/>
      <c r="F39" s="255"/>
      <c r="G39" s="131">
        <f>SUM(K39:AD39)</f>
        <v>0</v>
      </c>
      <c r="H39" s="125" t="s">
        <v>108</v>
      </c>
      <c r="J39" s="127">
        <v>1</v>
      </c>
      <c r="K39" s="128"/>
      <c r="L39" s="129"/>
      <c r="M39" s="129"/>
      <c r="N39" s="129"/>
      <c r="O39" s="129"/>
      <c r="P39" s="129"/>
      <c r="Q39" s="129"/>
      <c r="R39" s="129"/>
      <c r="S39" s="129"/>
      <c r="T39" s="129"/>
      <c r="U39" s="129"/>
      <c r="V39" s="129"/>
      <c r="W39" s="129"/>
      <c r="X39" s="129"/>
      <c r="Y39" s="129"/>
      <c r="Z39" s="129"/>
      <c r="AA39" s="129"/>
      <c r="AB39" s="129"/>
      <c r="AC39" s="129"/>
      <c r="AD39" s="129"/>
    </row>
    <row r="40" spans="1:30" ht="30" customHeight="1">
      <c r="A40" s="132" t="s">
        <v>121</v>
      </c>
      <c r="B40" s="198"/>
      <c r="C40" s="199"/>
      <c r="D40" s="199"/>
      <c r="E40" s="200"/>
      <c r="F40" s="201"/>
      <c r="G40" s="133"/>
      <c r="H40" s="134"/>
      <c r="J40" s="135"/>
      <c r="K40" s="52"/>
      <c r="L40" s="53"/>
      <c r="M40" s="53"/>
      <c r="N40" s="53"/>
      <c r="O40" s="53"/>
      <c r="P40" s="53"/>
      <c r="Q40" s="53"/>
      <c r="R40" s="53"/>
      <c r="S40" s="53"/>
      <c r="T40" s="53"/>
      <c r="U40" s="53"/>
      <c r="V40" s="53"/>
      <c r="W40" s="53"/>
      <c r="X40" s="53"/>
      <c r="Y40" s="53"/>
      <c r="Z40" s="53"/>
      <c r="AA40" s="53"/>
      <c r="AB40" s="53"/>
      <c r="AC40" s="53"/>
      <c r="AD40" s="53"/>
    </row>
    <row r="41" spans="1:30" ht="45.75" customHeight="1">
      <c r="A41" s="136" t="s">
        <v>122</v>
      </c>
      <c r="B41" s="137" t="s">
        <v>123</v>
      </c>
      <c r="C41" s="137"/>
      <c r="D41" s="137"/>
      <c r="E41" s="138">
        <f>SUM(G14:G17)</f>
        <v>0</v>
      </c>
      <c r="F41" s="138" t="s">
        <v>108</v>
      </c>
      <c r="G41" s="139">
        <f>SUM(1000*E41)</f>
        <v>0</v>
      </c>
      <c r="H41" s="140" t="s">
        <v>124</v>
      </c>
      <c r="J41" s="135">
        <f>1000*SUM(J14:J17)</f>
        <v>10000</v>
      </c>
      <c r="K41" s="52">
        <f>1000*SUM(K14:K17)</f>
        <v>0</v>
      </c>
      <c r="L41" s="53">
        <f t="shared" ref="L41:AD41" si="1">1000*SUM(L14:L17)</f>
        <v>0</v>
      </c>
      <c r="M41" s="53">
        <f t="shared" si="1"/>
        <v>0</v>
      </c>
      <c r="N41" s="53">
        <f t="shared" si="1"/>
        <v>0</v>
      </c>
      <c r="O41" s="53">
        <f t="shared" si="1"/>
        <v>0</v>
      </c>
      <c r="P41" s="53">
        <f t="shared" si="1"/>
        <v>0</v>
      </c>
      <c r="Q41" s="53">
        <f t="shared" si="1"/>
        <v>0</v>
      </c>
      <c r="R41" s="53">
        <f t="shared" si="1"/>
        <v>0</v>
      </c>
      <c r="S41" s="53">
        <f t="shared" si="1"/>
        <v>0</v>
      </c>
      <c r="T41" s="53">
        <f t="shared" si="1"/>
        <v>0</v>
      </c>
      <c r="U41" s="53">
        <f t="shared" si="1"/>
        <v>0</v>
      </c>
      <c r="V41" s="53">
        <f t="shared" si="1"/>
        <v>0</v>
      </c>
      <c r="W41" s="53">
        <f t="shared" si="1"/>
        <v>0</v>
      </c>
      <c r="X41" s="53">
        <f t="shared" si="1"/>
        <v>0</v>
      </c>
      <c r="Y41" s="53">
        <f t="shared" si="1"/>
        <v>0</v>
      </c>
      <c r="Z41" s="53">
        <f t="shared" si="1"/>
        <v>0</v>
      </c>
      <c r="AA41" s="53">
        <f t="shared" si="1"/>
        <v>0</v>
      </c>
      <c r="AB41" s="53">
        <f t="shared" si="1"/>
        <v>0</v>
      </c>
      <c r="AC41" s="53">
        <f t="shared" si="1"/>
        <v>0</v>
      </c>
      <c r="AD41" s="53">
        <f t="shared" si="1"/>
        <v>0</v>
      </c>
    </row>
    <row r="42" spans="1:30" ht="45.75" customHeight="1">
      <c r="A42" s="141" t="s">
        <v>125</v>
      </c>
      <c r="B42" s="142" t="s">
        <v>123</v>
      </c>
      <c r="C42" s="142"/>
      <c r="D42" s="142"/>
      <c r="E42" s="143">
        <f>SUM(G18:G39)</f>
        <v>0</v>
      </c>
      <c r="F42" s="143" t="s">
        <v>108</v>
      </c>
      <c r="G42" s="144">
        <f>SUM(1000*E42)</f>
        <v>0</v>
      </c>
      <c r="H42" s="145" t="s">
        <v>124</v>
      </c>
      <c r="J42" s="135">
        <f>1000*SUM(J18:J39)</f>
        <v>28000</v>
      </c>
      <c r="K42" s="52">
        <f>1000*SUM(K18:K39)</f>
        <v>0</v>
      </c>
      <c r="L42" s="53">
        <f t="shared" ref="L42:AD42" si="2">1000*SUM(L18:L39)</f>
        <v>0</v>
      </c>
      <c r="M42" s="53">
        <f t="shared" si="2"/>
        <v>0</v>
      </c>
      <c r="N42" s="53">
        <f t="shared" si="2"/>
        <v>0</v>
      </c>
      <c r="O42" s="53">
        <f t="shared" si="2"/>
        <v>0</v>
      </c>
      <c r="P42" s="53">
        <f t="shared" si="2"/>
        <v>0</v>
      </c>
      <c r="Q42" s="53">
        <f t="shared" si="2"/>
        <v>0</v>
      </c>
      <c r="R42" s="53">
        <f t="shared" si="2"/>
        <v>0</v>
      </c>
      <c r="S42" s="53">
        <f t="shared" si="2"/>
        <v>0</v>
      </c>
      <c r="T42" s="53">
        <f t="shared" si="2"/>
        <v>0</v>
      </c>
      <c r="U42" s="53">
        <f t="shared" si="2"/>
        <v>0</v>
      </c>
      <c r="V42" s="53">
        <f t="shared" si="2"/>
        <v>0</v>
      </c>
      <c r="W42" s="53">
        <f t="shared" si="2"/>
        <v>0</v>
      </c>
      <c r="X42" s="53">
        <f t="shared" si="2"/>
        <v>0</v>
      </c>
      <c r="Y42" s="53">
        <f t="shared" si="2"/>
        <v>0</v>
      </c>
      <c r="Z42" s="53">
        <f t="shared" si="2"/>
        <v>0</v>
      </c>
      <c r="AA42" s="53">
        <f t="shared" si="2"/>
        <v>0</v>
      </c>
      <c r="AB42" s="53">
        <f t="shared" si="2"/>
        <v>0</v>
      </c>
      <c r="AC42" s="53">
        <f t="shared" si="2"/>
        <v>0</v>
      </c>
      <c r="AD42" s="53">
        <f t="shared" si="2"/>
        <v>0</v>
      </c>
    </row>
    <row r="43" spans="1:30" ht="45.75" customHeight="1" thickBot="1">
      <c r="A43" s="146" t="s">
        <v>126</v>
      </c>
      <c r="B43" s="147" t="s">
        <v>123</v>
      </c>
      <c r="C43" s="147"/>
      <c r="D43" s="147"/>
      <c r="E43" s="148">
        <f>SUM(G12:G13)</f>
        <v>0</v>
      </c>
      <c r="F43" s="148" t="s">
        <v>105</v>
      </c>
      <c r="G43" s="149">
        <f>SUM(2000*E43)</f>
        <v>0</v>
      </c>
      <c r="H43" s="150" t="s">
        <v>124</v>
      </c>
      <c r="J43" s="151">
        <f>2000*SUM(J12:J13)</f>
        <v>10000</v>
      </c>
      <c r="K43" s="152">
        <f>2000*SUM(K12:K13)</f>
        <v>0</v>
      </c>
      <c r="L43" s="153">
        <f t="shared" ref="L43:AD43" si="3">2000*SUM(L12:L13)</f>
        <v>0</v>
      </c>
      <c r="M43" s="153">
        <f t="shared" si="3"/>
        <v>0</v>
      </c>
      <c r="N43" s="153">
        <f t="shared" si="3"/>
        <v>0</v>
      </c>
      <c r="O43" s="153">
        <f t="shared" si="3"/>
        <v>0</v>
      </c>
      <c r="P43" s="153">
        <f t="shared" si="3"/>
        <v>0</v>
      </c>
      <c r="Q43" s="153">
        <f t="shared" si="3"/>
        <v>0</v>
      </c>
      <c r="R43" s="153">
        <f t="shared" si="3"/>
        <v>0</v>
      </c>
      <c r="S43" s="153">
        <f t="shared" si="3"/>
        <v>0</v>
      </c>
      <c r="T43" s="153">
        <f t="shared" si="3"/>
        <v>0</v>
      </c>
      <c r="U43" s="153">
        <f t="shared" si="3"/>
        <v>0</v>
      </c>
      <c r="V43" s="153">
        <f t="shared" si="3"/>
        <v>0</v>
      </c>
      <c r="W43" s="153">
        <f t="shared" si="3"/>
        <v>0</v>
      </c>
      <c r="X43" s="153">
        <f t="shared" si="3"/>
        <v>0</v>
      </c>
      <c r="Y43" s="153">
        <f t="shared" si="3"/>
        <v>0</v>
      </c>
      <c r="Z43" s="153">
        <f t="shared" si="3"/>
        <v>0</v>
      </c>
      <c r="AA43" s="153">
        <f t="shared" si="3"/>
        <v>0</v>
      </c>
      <c r="AB43" s="153">
        <f t="shared" si="3"/>
        <v>0</v>
      </c>
      <c r="AC43" s="153">
        <f t="shared" si="3"/>
        <v>0</v>
      </c>
      <c r="AD43" s="153">
        <f t="shared" si="3"/>
        <v>0</v>
      </c>
    </row>
    <row r="44" spans="1:30" ht="45.75" customHeight="1" thickTop="1" thickBot="1">
      <c r="A44" s="133" t="s">
        <v>127</v>
      </c>
      <c r="B44" s="154"/>
      <c r="C44" s="154"/>
      <c r="D44" s="154"/>
      <c r="E44" s="154"/>
      <c r="F44" s="154"/>
      <c r="G44" s="155">
        <f>SUM(G41:G43)</f>
        <v>0</v>
      </c>
      <c r="H44" s="134" t="s">
        <v>124</v>
      </c>
      <c r="J44" s="156">
        <f>SUM(J41:J43)</f>
        <v>48000</v>
      </c>
      <c r="K44" s="157">
        <f>SUM(K41:K43)</f>
        <v>0</v>
      </c>
      <c r="L44" s="158">
        <f t="shared" ref="L44:AD44" si="4">SUM(L41:L43)</f>
        <v>0</v>
      </c>
      <c r="M44" s="158">
        <f t="shared" si="4"/>
        <v>0</v>
      </c>
      <c r="N44" s="158">
        <f t="shared" si="4"/>
        <v>0</v>
      </c>
      <c r="O44" s="158">
        <f t="shared" si="4"/>
        <v>0</v>
      </c>
      <c r="P44" s="158">
        <f t="shared" si="4"/>
        <v>0</v>
      </c>
      <c r="Q44" s="158">
        <f t="shared" si="4"/>
        <v>0</v>
      </c>
      <c r="R44" s="158">
        <f t="shared" si="4"/>
        <v>0</v>
      </c>
      <c r="S44" s="158">
        <f t="shared" si="4"/>
        <v>0</v>
      </c>
      <c r="T44" s="158">
        <f t="shared" si="4"/>
        <v>0</v>
      </c>
      <c r="U44" s="158">
        <f t="shared" si="4"/>
        <v>0</v>
      </c>
      <c r="V44" s="158">
        <f t="shared" si="4"/>
        <v>0</v>
      </c>
      <c r="W44" s="158">
        <f t="shared" si="4"/>
        <v>0</v>
      </c>
      <c r="X44" s="158">
        <f t="shared" si="4"/>
        <v>0</v>
      </c>
      <c r="Y44" s="158">
        <f t="shared" si="4"/>
        <v>0</v>
      </c>
      <c r="Z44" s="158">
        <f t="shared" si="4"/>
        <v>0</v>
      </c>
      <c r="AA44" s="158">
        <f t="shared" si="4"/>
        <v>0</v>
      </c>
      <c r="AB44" s="158">
        <f t="shared" si="4"/>
        <v>0</v>
      </c>
      <c r="AC44" s="158">
        <f t="shared" si="4"/>
        <v>0</v>
      </c>
      <c r="AD44" s="158">
        <f t="shared" si="4"/>
        <v>0</v>
      </c>
    </row>
    <row r="45" spans="1:30" ht="9" customHeight="1">
      <c r="A45" s="133"/>
      <c r="B45" s="154"/>
      <c r="C45" s="154"/>
      <c r="D45" s="154"/>
      <c r="E45" s="154"/>
      <c r="F45" s="154"/>
      <c r="G45" s="154"/>
      <c r="H45" s="134"/>
    </row>
  </sheetData>
  <mergeCells count="53">
    <mergeCell ref="B1:H1"/>
    <mergeCell ref="B2:H2"/>
    <mergeCell ref="B3:H3"/>
    <mergeCell ref="C7:H7"/>
    <mergeCell ref="C8:H8"/>
    <mergeCell ref="A7:A8"/>
    <mergeCell ref="B4:H4"/>
    <mergeCell ref="B5:H5"/>
    <mergeCell ref="A38:A39"/>
    <mergeCell ref="B38:F38"/>
    <mergeCell ref="B39:F39"/>
    <mergeCell ref="A30:A31"/>
    <mergeCell ref="B30:F30"/>
    <mergeCell ref="B31:F31"/>
    <mergeCell ref="A32:A33"/>
    <mergeCell ref="B32:F32"/>
    <mergeCell ref="B33:F33"/>
    <mergeCell ref="A26:A27"/>
    <mergeCell ref="B26:F26"/>
    <mergeCell ref="B27:F27"/>
    <mergeCell ref="A28:A29"/>
    <mergeCell ref="B40:F40"/>
    <mergeCell ref="A34:A35"/>
    <mergeCell ref="B34:F34"/>
    <mergeCell ref="B35:F35"/>
    <mergeCell ref="A36:A37"/>
    <mergeCell ref="B36:F36"/>
    <mergeCell ref="B37:F37"/>
    <mergeCell ref="B28:F28"/>
    <mergeCell ref="B29:F29"/>
    <mergeCell ref="A22:A23"/>
    <mergeCell ref="B22:F22"/>
    <mergeCell ref="B23:F23"/>
    <mergeCell ref="A24:A25"/>
    <mergeCell ref="B24:F24"/>
    <mergeCell ref="B25:F25"/>
    <mergeCell ref="A18:A19"/>
    <mergeCell ref="B18:F18"/>
    <mergeCell ref="B19:F19"/>
    <mergeCell ref="A20:A21"/>
    <mergeCell ref="B20:F20"/>
    <mergeCell ref="B21:F21"/>
    <mergeCell ref="A14:A15"/>
    <mergeCell ref="B14:F14"/>
    <mergeCell ref="B15:F15"/>
    <mergeCell ref="A16:A17"/>
    <mergeCell ref="B16:F16"/>
    <mergeCell ref="B17:F17"/>
    <mergeCell ref="A9:H9"/>
    <mergeCell ref="B11:F11"/>
    <mergeCell ref="A12:A13"/>
    <mergeCell ref="B12:F12"/>
    <mergeCell ref="B13:F13"/>
  </mergeCells>
  <phoneticPr fontId="2"/>
  <printOptions horizontalCentered="1"/>
  <pageMargins left="0.59055118110236227" right="0.59055118110236227" top="0.78740157480314965" bottom="0.78740157480314965" header="0.51181102362204722" footer="0.51181102362204722"/>
  <pageSetup paperSize="9" scale="67"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0626E3F-B789-4ECE-83C4-73D5F0D9AC60}">
          <x14:formula1>
            <xm:f>プルダウンリスト一覧!$B$3:$B$8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35F1-976C-4D35-ADB7-80313BE7D88F}">
  <sheetPr>
    <pageSetUpPr fitToPage="1"/>
  </sheetPr>
  <dimension ref="A1:K52"/>
  <sheetViews>
    <sheetView view="pageBreakPreview" zoomScaleNormal="100" zoomScaleSheetLayoutView="100" workbookViewId="0">
      <selection sqref="A1:K3"/>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6" t="s">
        <v>173</v>
      </c>
      <c r="B1" s="276"/>
      <c r="C1" s="276"/>
      <c r="D1" s="276"/>
      <c r="E1" s="276"/>
      <c r="F1" s="276"/>
      <c r="G1" s="276"/>
      <c r="H1" s="276"/>
      <c r="I1" s="276"/>
      <c r="J1" s="276"/>
      <c r="K1" s="276"/>
    </row>
    <row r="2" spans="1:11" ht="45.6" customHeight="1">
      <c r="A2" s="277" t="s">
        <v>175</v>
      </c>
      <c r="B2" s="277"/>
      <c r="C2" s="277"/>
      <c r="D2" s="277"/>
      <c r="E2" s="277"/>
      <c r="F2" s="277"/>
      <c r="G2" s="277"/>
      <c r="H2" s="277"/>
      <c r="I2" s="277"/>
      <c r="J2" s="277"/>
      <c r="K2" s="277"/>
    </row>
    <row r="3" spans="1:11" ht="45.6" customHeight="1">
      <c r="A3" s="277" t="s">
        <v>174</v>
      </c>
      <c r="B3" s="277"/>
      <c r="C3" s="277"/>
      <c r="D3" s="277"/>
      <c r="E3" s="277"/>
      <c r="F3" s="277"/>
      <c r="G3" s="277"/>
      <c r="H3" s="277"/>
      <c r="I3" s="277"/>
      <c r="J3" s="277"/>
      <c r="K3" s="277"/>
    </row>
    <row r="4" spans="1:11" ht="24" customHeight="1">
      <c r="B4" s="278" t="s">
        <v>76</v>
      </c>
      <c r="C4" s="278"/>
      <c r="H4" s="278" t="s">
        <v>76</v>
      </c>
      <c r="I4" s="278"/>
    </row>
    <row r="5" spans="1:11" ht="24" customHeight="1" thickBot="1">
      <c r="C5" s="275" t="s">
        <v>77</v>
      </c>
      <c r="D5" s="275"/>
      <c r="E5" s="275"/>
      <c r="I5" s="275" t="s">
        <v>77</v>
      </c>
      <c r="J5" s="275"/>
      <c r="K5" s="275"/>
    </row>
    <row r="6" spans="1:11" s="28" customFormat="1" ht="30.6" customHeight="1">
      <c r="B6" s="29" t="s">
        <v>91</v>
      </c>
      <c r="G6" s="30"/>
      <c r="H6" s="31" t="s">
        <v>92</v>
      </c>
      <c r="I6" s="30"/>
      <c r="J6" s="30"/>
      <c r="K6" s="30"/>
    </row>
    <row r="7" spans="1:11" s="33" customFormat="1" ht="24" customHeight="1">
      <c r="A7" s="32" t="s">
        <v>73</v>
      </c>
      <c r="B7" s="32" t="s">
        <v>80</v>
      </c>
      <c r="C7" s="32" t="s">
        <v>74</v>
      </c>
      <c r="D7" s="32" t="s">
        <v>81</v>
      </c>
      <c r="E7" s="43" t="s">
        <v>157</v>
      </c>
      <c r="G7" s="34" t="s">
        <v>73</v>
      </c>
      <c r="H7" s="34" t="s">
        <v>80</v>
      </c>
      <c r="I7" s="34" t="s">
        <v>74</v>
      </c>
      <c r="J7" s="34" t="s">
        <v>81</v>
      </c>
      <c r="K7" s="170" t="s">
        <v>157</v>
      </c>
    </row>
    <row r="8" spans="1:11" s="33" customFormat="1" ht="24" customHeight="1" thickBot="1">
      <c r="A8" s="35" t="s">
        <v>82</v>
      </c>
      <c r="B8" s="36" t="s">
        <v>83</v>
      </c>
      <c r="C8" s="36" t="s">
        <v>84</v>
      </c>
      <c r="D8" s="36" t="s">
        <v>85</v>
      </c>
      <c r="E8" s="36" t="s">
        <v>158</v>
      </c>
      <c r="G8" s="37" t="s">
        <v>82</v>
      </c>
      <c r="H8" s="38" t="s">
        <v>83</v>
      </c>
      <c r="I8" s="38" t="s">
        <v>86</v>
      </c>
      <c r="J8" s="38" t="s">
        <v>85</v>
      </c>
      <c r="K8" s="171" t="s">
        <v>158</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DDE5-3BC8-4A41-9D4F-14E66E901248}">
  <sheetPr>
    <pageSetUpPr fitToPage="1"/>
  </sheetPr>
  <dimension ref="A1:M52"/>
  <sheetViews>
    <sheetView view="pageBreakPreview" zoomScaleNormal="100" zoomScaleSheetLayoutView="100" workbookViewId="0">
      <selection activeCell="B9" sqref="B9"/>
    </sheetView>
  </sheetViews>
  <sheetFormatPr defaultRowHeight="13.5"/>
  <cols>
    <col min="1" max="1" width="4.625" style="24" customWidth="1"/>
    <col min="2" max="2" width="19.75" style="24" customWidth="1"/>
    <col min="3" max="4" width="14" style="24" customWidth="1"/>
    <col min="5" max="5" width="4.75" style="24" customWidth="1"/>
    <col min="6" max="6" width="7.5" style="24" customWidth="1"/>
    <col min="7" max="7" width="0.875" style="24" customWidth="1"/>
    <col min="8" max="8" width="4.625" style="24" customWidth="1"/>
    <col min="9" max="9" width="19.75" style="24" customWidth="1"/>
    <col min="10" max="11" width="14" style="24" customWidth="1"/>
    <col min="12" max="12" width="4.75" style="24" customWidth="1"/>
    <col min="13" max="13" width="7.5" style="24" customWidth="1"/>
    <col min="14" max="256" width="9" style="24"/>
    <col min="257" max="257" width="4.625" style="24" customWidth="1"/>
    <col min="258" max="258" width="11.5" style="24" customWidth="1"/>
    <col min="259" max="260" width="14" style="24" customWidth="1"/>
    <col min="261" max="261" width="4.75" style="24" customWidth="1"/>
    <col min="262" max="262" width="7.5" style="24" customWidth="1"/>
    <col min="263" max="263" width="0.875" style="24" customWidth="1"/>
    <col min="264" max="264" width="4.625" style="24" customWidth="1"/>
    <col min="265" max="265" width="11.5" style="24" customWidth="1"/>
    <col min="266" max="267" width="14" style="24" customWidth="1"/>
    <col min="268" max="268" width="4.75" style="24" customWidth="1"/>
    <col min="269" max="269" width="7.5" style="24" customWidth="1"/>
    <col min="270" max="512" width="9" style="24"/>
    <col min="513" max="513" width="4.625" style="24" customWidth="1"/>
    <col min="514" max="514" width="11.5" style="24" customWidth="1"/>
    <col min="515" max="516" width="14" style="24" customWidth="1"/>
    <col min="517" max="517" width="4.75" style="24" customWidth="1"/>
    <col min="518" max="518" width="7.5" style="24" customWidth="1"/>
    <col min="519" max="519" width="0.875" style="24" customWidth="1"/>
    <col min="520" max="520" width="4.625" style="24" customWidth="1"/>
    <col min="521" max="521" width="11.5" style="24" customWidth="1"/>
    <col min="522" max="523" width="14" style="24" customWidth="1"/>
    <col min="524" max="524" width="4.75" style="24" customWidth="1"/>
    <col min="525" max="525" width="7.5" style="24" customWidth="1"/>
    <col min="526" max="768" width="9" style="24"/>
    <col min="769" max="769" width="4.625" style="24" customWidth="1"/>
    <col min="770" max="770" width="11.5" style="24" customWidth="1"/>
    <col min="771" max="772" width="14" style="24" customWidth="1"/>
    <col min="773" max="773" width="4.75" style="24" customWidth="1"/>
    <col min="774" max="774" width="7.5" style="24" customWidth="1"/>
    <col min="775" max="775" width="0.875" style="24" customWidth="1"/>
    <col min="776" max="776" width="4.625" style="24" customWidth="1"/>
    <col min="777" max="777" width="11.5" style="24" customWidth="1"/>
    <col min="778" max="779" width="14" style="24" customWidth="1"/>
    <col min="780" max="780" width="4.75" style="24" customWidth="1"/>
    <col min="781" max="781" width="7.5" style="24" customWidth="1"/>
    <col min="782" max="1024" width="9" style="24"/>
    <col min="1025" max="1025" width="4.625" style="24" customWidth="1"/>
    <col min="1026" max="1026" width="11.5" style="24" customWidth="1"/>
    <col min="1027" max="1028" width="14" style="24" customWidth="1"/>
    <col min="1029" max="1029" width="4.75" style="24" customWidth="1"/>
    <col min="1030" max="1030" width="7.5" style="24" customWidth="1"/>
    <col min="1031" max="1031" width="0.875" style="24" customWidth="1"/>
    <col min="1032" max="1032" width="4.625" style="24" customWidth="1"/>
    <col min="1033" max="1033" width="11.5" style="24" customWidth="1"/>
    <col min="1034" max="1035" width="14" style="24" customWidth="1"/>
    <col min="1036" max="1036" width="4.75" style="24" customWidth="1"/>
    <col min="1037" max="1037" width="7.5" style="24" customWidth="1"/>
    <col min="1038" max="1280" width="9" style="24"/>
    <col min="1281" max="1281" width="4.625" style="24" customWidth="1"/>
    <col min="1282" max="1282" width="11.5" style="24" customWidth="1"/>
    <col min="1283" max="1284" width="14" style="24" customWidth="1"/>
    <col min="1285" max="1285" width="4.75" style="24" customWidth="1"/>
    <col min="1286" max="1286" width="7.5" style="24" customWidth="1"/>
    <col min="1287" max="1287" width="0.875" style="24" customWidth="1"/>
    <col min="1288" max="1288" width="4.625" style="24" customWidth="1"/>
    <col min="1289" max="1289" width="11.5" style="24" customWidth="1"/>
    <col min="1290" max="1291" width="14" style="24" customWidth="1"/>
    <col min="1292" max="1292" width="4.75" style="24" customWidth="1"/>
    <col min="1293" max="1293" width="7.5" style="24" customWidth="1"/>
    <col min="1294" max="1536" width="9" style="24"/>
    <col min="1537" max="1537" width="4.625" style="24" customWidth="1"/>
    <col min="1538" max="1538" width="11.5" style="24" customWidth="1"/>
    <col min="1539" max="1540" width="14" style="24" customWidth="1"/>
    <col min="1541" max="1541" width="4.75" style="24" customWidth="1"/>
    <col min="1542" max="1542" width="7.5" style="24" customWidth="1"/>
    <col min="1543" max="1543" width="0.875" style="24" customWidth="1"/>
    <col min="1544" max="1544" width="4.625" style="24" customWidth="1"/>
    <col min="1545" max="1545" width="11.5" style="24" customWidth="1"/>
    <col min="1546" max="1547" width="14" style="24" customWidth="1"/>
    <col min="1548" max="1548" width="4.75" style="24" customWidth="1"/>
    <col min="1549" max="1549" width="7.5" style="24" customWidth="1"/>
    <col min="1550" max="1792" width="9" style="24"/>
    <col min="1793" max="1793" width="4.625" style="24" customWidth="1"/>
    <col min="1794" max="1794" width="11.5" style="24" customWidth="1"/>
    <col min="1795" max="1796" width="14" style="24" customWidth="1"/>
    <col min="1797" max="1797" width="4.75" style="24" customWidth="1"/>
    <col min="1798" max="1798" width="7.5" style="24" customWidth="1"/>
    <col min="1799" max="1799" width="0.875" style="24" customWidth="1"/>
    <col min="1800" max="1800" width="4.625" style="24" customWidth="1"/>
    <col min="1801" max="1801" width="11.5" style="24" customWidth="1"/>
    <col min="1802" max="1803" width="14" style="24" customWidth="1"/>
    <col min="1804" max="1804" width="4.75" style="24" customWidth="1"/>
    <col min="1805" max="1805" width="7.5" style="24" customWidth="1"/>
    <col min="1806" max="2048" width="9" style="24"/>
    <col min="2049" max="2049" width="4.625" style="24" customWidth="1"/>
    <col min="2050" max="2050" width="11.5" style="24" customWidth="1"/>
    <col min="2051" max="2052" width="14" style="24" customWidth="1"/>
    <col min="2053" max="2053" width="4.75" style="24" customWidth="1"/>
    <col min="2054" max="2054" width="7.5" style="24" customWidth="1"/>
    <col min="2055" max="2055" width="0.875" style="24" customWidth="1"/>
    <col min="2056" max="2056" width="4.625" style="24" customWidth="1"/>
    <col min="2057" max="2057" width="11.5" style="24" customWidth="1"/>
    <col min="2058" max="2059" width="14" style="24" customWidth="1"/>
    <col min="2060" max="2060" width="4.75" style="24" customWidth="1"/>
    <col min="2061" max="2061" width="7.5" style="24" customWidth="1"/>
    <col min="2062" max="2304" width="9" style="24"/>
    <col min="2305" max="2305" width="4.625" style="24" customWidth="1"/>
    <col min="2306" max="2306" width="11.5" style="24" customWidth="1"/>
    <col min="2307" max="2308" width="14" style="24" customWidth="1"/>
    <col min="2309" max="2309" width="4.75" style="24" customWidth="1"/>
    <col min="2310" max="2310" width="7.5" style="24" customWidth="1"/>
    <col min="2311" max="2311" width="0.875" style="24" customWidth="1"/>
    <col min="2312" max="2312" width="4.625" style="24" customWidth="1"/>
    <col min="2313" max="2313" width="11.5" style="24" customWidth="1"/>
    <col min="2314" max="2315" width="14" style="24" customWidth="1"/>
    <col min="2316" max="2316" width="4.75" style="24" customWidth="1"/>
    <col min="2317" max="2317" width="7.5" style="24" customWidth="1"/>
    <col min="2318" max="2560" width="9" style="24"/>
    <col min="2561" max="2561" width="4.625" style="24" customWidth="1"/>
    <col min="2562" max="2562" width="11.5" style="24" customWidth="1"/>
    <col min="2563" max="2564" width="14" style="24" customWidth="1"/>
    <col min="2565" max="2565" width="4.75" style="24" customWidth="1"/>
    <col min="2566" max="2566" width="7.5" style="24" customWidth="1"/>
    <col min="2567" max="2567" width="0.875" style="24" customWidth="1"/>
    <col min="2568" max="2568" width="4.625" style="24" customWidth="1"/>
    <col min="2569" max="2569" width="11.5" style="24" customWidth="1"/>
    <col min="2570" max="2571" width="14" style="24" customWidth="1"/>
    <col min="2572" max="2572" width="4.75" style="24" customWidth="1"/>
    <col min="2573" max="2573" width="7.5" style="24" customWidth="1"/>
    <col min="2574" max="2816" width="9" style="24"/>
    <col min="2817" max="2817" width="4.625" style="24" customWidth="1"/>
    <col min="2818" max="2818" width="11.5" style="24" customWidth="1"/>
    <col min="2819" max="2820" width="14" style="24" customWidth="1"/>
    <col min="2821" max="2821" width="4.75" style="24" customWidth="1"/>
    <col min="2822" max="2822" width="7.5" style="24" customWidth="1"/>
    <col min="2823" max="2823" width="0.875" style="24" customWidth="1"/>
    <col min="2824" max="2824" width="4.625" style="24" customWidth="1"/>
    <col min="2825" max="2825" width="11.5" style="24" customWidth="1"/>
    <col min="2826" max="2827" width="14" style="24" customWidth="1"/>
    <col min="2828" max="2828" width="4.75" style="24" customWidth="1"/>
    <col min="2829" max="2829" width="7.5" style="24" customWidth="1"/>
    <col min="2830" max="3072" width="9" style="24"/>
    <col min="3073" max="3073" width="4.625" style="24" customWidth="1"/>
    <col min="3074" max="3074" width="11.5" style="24" customWidth="1"/>
    <col min="3075" max="3076" width="14" style="24" customWidth="1"/>
    <col min="3077" max="3077" width="4.75" style="24" customWidth="1"/>
    <col min="3078" max="3078" width="7.5" style="24" customWidth="1"/>
    <col min="3079" max="3079" width="0.875" style="24" customWidth="1"/>
    <col min="3080" max="3080" width="4.625" style="24" customWidth="1"/>
    <col min="3081" max="3081" width="11.5" style="24" customWidth="1"/>
    <col min="3082" max="3083" width="14" style="24" customWidth="1"/>
    <col min="3084" max="3084" width="4.75" style="24" customWidth="1"/>
    <col min="3085" max="3085" width="7.5" style="24" customWidth="1"/>
    <col min="3086" max="3328" width="9" style="24"/>
    <col min="3329" max="3329" width="4.625" style="24" customWidth="1"/>
    <col min="3330" max="3330" width="11.5" style="24" customWidth="1"/>
    <col min="3331" max="3332" width="14" style="24" customWidth="1"/>
    <col min="3333" max="3333" width="4.75" style="24" customWidth="1"/>
    <col min="3334" max="3334" width="7.5" style="24" customWidth="1"/>
    <col min="3335" max="3335" width="0.875" style="24" customWidth="1"/>
    <col min="3336" max="3336" width="4.625" style="24" customWidth="1"/>
    <col min="3337" max="3337" width="11.5" style="24" customWidth="1"/>
    <col min="3338" max="3339" width="14" style="24" customWidth="1"/>
    <col min="3340" max="3340" width="4.75" style="24" customWidth="1"/>
    <col min="3341" max="3341" width="7.5" style="24" customWidth="1"/>
    <col min="3342" max="3584" width="9" style="24"/>
    <col min="3585" max="3585" width="4.625" style="24" customWidth="1"/>
    <col min="3586" max="3586" width="11.5" style="24" customWidth="1"/>
    <col min="3587" max="3588" width="14" style="24" customWidth="1"/>
    <col min="3589" max="3589" width="4.75" style="24" customWidth="1"/>
    <col min="3590" max="3590" width="7.5" style="24" customWidth="1"/>
    <col min="3591" max="3591" width="0.875" style="24" customWidth="1"/>
    <col min="3592" max="3592" width="4.625" style="24" customWidth="1"/>
    <col min="3593" max="3593" width="11.5" style="24" customWidth="1"/>
    <col min="3594" max="3595" width="14" style="24" customWidth="1"/>
    <col min="3596" max="3596" width="4.75" style="24" customWidth="1"/>
    <col min="3597" max="3597" width="7.5" style="24" customWidth="1"/>
    <col min="3598" max="3840" width="9" style="24"/>
    <col min="3841" max="3841" width="4.625" style="24" customWidth="1"/>
    <col min="3842" max="3842" width="11.5" style="24" customWidth="1"/>
    <col min="3843" max="3844" width="14" style="24" customWidth="1"/>
    <col min="3845" max="3845" width="4.75" style="24" customWidth="1"/>
    <col min="3846" max="3846" width="7.5" style="24" customWidth="1"/>
    <col min="3847" max="3847" width="0.875" style="24" customWidth="1"/>
    <col min="3848" max="3848" width="4.625" style="24" customWidth="1"/>
    <col min="3849" max="3849" width="11.5" style="24" customWidth="1"/>
    <col min="3850" max="3851" width="14" style="24" customWidth="1"/>
    <col min="3852" max="3852" width="4.75" style="24" customWidth="1"/>
    <col min="3853" max="3853" width="7.5" style="24" customWidth="1"/>
    <col min="3854" max="4096" width="9" style="24"/>
    <col min="4097" max="4097" width="4.625" style="24" customWidth="1"/>
    <col min="4098" max="4098" width="11.5" style="24" customWidth="1"/>
    <col min="4099" max="4100" width="14" style="24" customWidth="1"/>
    <col min="4101" max="4101" width="4.75" style="24" customWidth="1"/>
    <col min="4102" max="4102" width="7.5" style="24" customWidth="1"/>
    <col min="4103" max="4103" width="0.875" style="24" customWidth="1"/>
    <col min="4104" max="4104" width="4.625" style="24" customWidth="1"/>
    <col min="4105" max="4105" width="11.5" style="24" customWidth="1"/>
    <col min="4106" max="4107" width="14" style="24" customWidth="1"/>
    <col min="4108" max="4108" width="4.75" style="24" customWidth="1"/>
    <col min="4109" max="4109" width="7.5" style="24" customWidth="1"/>
    <col min="4110" max="4352" width="9" style="24"/>
    <col min="4353" max="4353" width="4.625" style="24" customWidth="1"/>
    <col min="4354" max="4354" width="11.5" style="24" customWidth="1"/>
    <col min="4355" max="4356" width="14" style="24" customWidth="1"/>
    <col min="4357" max="4357" width="4.75" style="24" customWidth="1"/>
    <col min="4358" max="4358" width="7.5" style="24" customWidth="1"/>
    <col min="4359" max="4359" width="0.875" style="24" customWidth="1"/>
    <col min="4360" max="4360" width="4.625" style="24" customWidth="1"/>
    <col min="4361" max="4361" width="11.5" style="24" customWidth="1"/>
    <col min="4362" max="4363" width="14" style="24" customWidth="1"/>
    <col min="4364" max="4364" width="4.75" style="24" customWidth="1"/>
    <col min="4365" max="4365" width="7.5" style="24" customWidth="1"/>
    <col min="4366" max="4608" width="9" style="24"/>
    <col min="4609" max="4609" width="4.625" style="24" customWidth="1"/>
    <col min="4610" max="4610" width="11.5" style="24" customWidth="1"/>
    <col min="4611" max="4612" width="14" style="24" customWidth="1"/>
    <col min="4613" max="4613" width="4.75" style="24" customWidth="1"/>
    <col min="4614" max="4614" width="7.5" style="24" customWidth="1"/>
    <col min="4615" max="4615" width="0.875" style="24" customWidth="1"/>
    <col min="4616" max="4616" width="4.625" style="24" customWidth="1"/>
    <col min="4617" max="4617" width="11.5" style="24" customWidth="1"/>
    <col min="4618" max="4619" width="14" style="24" customWidth="1"/>
    <col min="4620" max="4620" width="4.75" style="24" customWidth="1"/>
    <col min="4621" max="4621" width="7.5" style="24" customWidth="1"/>
    <col min="4622" max="4864" width="9" style="24"/>
    <col min="4865" max="4865" width="4.625" style="24" customWidth="1"/>
    <col min="4866" max="4866" width="11.5" style="24" customWidth="1"/>
    <col min="4867" max="4868" width="14" style="24" customWidth="1"/>
    <col min="4869" max="4869" width="4.75" style="24" customWidth="1"/>
    <col min="4870" max="4870" width="7.5" style="24" customWidth="1"/>
    <col min="4871" max="4871" width="0.875" style="24" customWidth="1"/>
    <col min="4872" max="4872" width="4.625" style="24" customWidth="1"/>
    <col min="4873" max="4873" width="11.5" style="24" customWidth="1"/>
    <col min="4874" max="4875" width="14" style="24" customWidth="1"/>
    <col min="4876" max="4876" width="4.75" style="24" customWidth="1"/>
    <col min="4877" max="4877" width="7.5" style="24" customWidth="1"/>
    <col min="4878" max="5120" width="9" style="24"/>
    <col min="5121" max="5121" width="4.625" style="24" customWidth="1"/>
    <col min="5122" max="5122" width="11.5" style="24" customWidth="1"/>
    <col min="5123" max="5124" width="14" style="24" customWidth="1"/>
    <col min="5125" max="5125" width="4.75" style="24" customWidth="1"/>
    <col min="5126" max="5126" width="7.5" style="24" customWidth="1"/>
    <col min="5127" max="5127" width="0.875" style="24" customWidth="1"/>
    <col min="5128" max="5128" width="4.625" style="24" customWidth="1"/>
    <col min="5129" max="5129" width="11.5" style="24" customWidth="1"/>
    <col min="5130" max="5131" width="14" style="24" customWidth="1"/>
    <col min="5132" max="5132" width="4.75" style="24" customWidth="1"/>
    <col min="5133" max="5133" width="7.5" style="24" customWidth="1"/>
    <col min="5134" max="5376" width="9" style="24"/>
    <col min="5377" max="5377" width="4.625" style="24" customWidth="1"/>
    <col min="5378" max="5378" width="11.5" style="24" customWidth="1"/>
    <col min="5379" max="5380" width="14" style="24" customWidth="1"/>
    <col min="5381" max="5381" width="4.75" style="24" customWidth="1"/>
    <col min="5382" max="5382" width="7.5" style="24" customWidth="1"/>
    <col min="5383" max="5383" width="0.875" style="24" customWidth="1"/>
    <col min="5384" max="5384" width="4.625" style="24" customWidth="1"/>
    <col min="5385" max="5385" width="11.5" style="24" customWidth="1"/>
    <col min="5386" max="5387" width="14" style="24" customWidth="1"/>
    <col min="5388" max="5388" width="4.75" style="24" customWidth="1"/>
    <col min="5389" max="5389" width="7.5" style="24" customWidth="1"/>
    <col min="5390" max="5632" width="9" style="24"/>
    <col min="5633" max="5633" width="4.625" style="24" customWidth="1"/>
    <col min="5634" max="5634" width="11.5" style="24" customWidth="1"/>
    <col min="5635" max="5636" width="14" style="24" customWidth="1"/>
    <col min="5637" max="5637" width="4.75" style="24" customWidth="1"/>
    <col min="5638" max="5638" width="7.5" style="24" customWidth="1"/>
    <col min="5639" max="5639" width="0.875" style="24" customWidth="1"/>
    <col min="5640" max="5640" width="4.625" style="24" customWidth="1"/>
    <col min="5641" max="5641" width="11.5" style="24" customWidth="1"/>
    <col min="5642" max="5643" width="14" style="24" customWidth="1"/>
    <col min="5644" max="5644" width="4.75" style="24" customWidth="1"/>
    <col min="5645" max="5645" width="7.5" style="24" customWidth="1"/>
    <col min="5646" max="5888" width="9" style="24"/>
    <col min="5889" max="5889" width="4.625" style="24" customWidth="1"/>
    <col min="5890" max="5890" width="11.5" style="24" customWidth="1"/>
    <col min="5891" max="5892" width="14" style="24" customWidth="1"/>
    <col min="5893" max="5893" width="4.75" style="24" customWidth="1"/>
    <col min="5894" max="5894" width="7.5" style="24" customWidth="1"/>
    <col min="5895" max="5895" width="0.875" style="24" customWidth="1"/>
    <col min="5896" max="5896" width="4.625" style="24" customWidth="1"/>
    <col min="5897" max="5897" width="11.5" style="24" customWidth="1"/>
    <col min="5898" max="5899" width="14" style="24" customWidth="1"/>
    <col min="5900" max="5900" width="4.75" style="24" customWidth="1"/>
    <col min="5901" max="5901" width="7.5" style="24" customWidth="1"/>
    <col min="5902" max="6144" width="9" style="24"/>
    <col min="6145" max="6145" width="4.625" style="24" customWidth="1"/>
    <col min="6146" max="6146" width="11.5" style="24" customWidth="1"/>
    <col min="6147" max="6148" width="14" style="24" customWidth="1"/>
    <col min="6149" max="6149" width="4.75" style="24" customWidth="1"/>
    <col min="6150" max="6150" width="7.5" style="24" customWidth="1"/>
    <col min="6151" max="6151" width="0.875" style="24" customWidth="1"/>
    <col min="6152" max="6152" width="4.625" style="24" customWidth="1"/>
    <col min="6153" max="6153" width="11.5" style="24" customWidth="1"/>
    <col min="6154" max="6155" width="14" style="24" customWidth="1"/>
    <col min="6156" max="6156" width="4.75" style="24" customWidth="1"/>
    <col min="6157" max="6157" width="7.5" style="24" customWidth="1"/>
    <col min="6158" max="6400" width="9" style="24"/>
    <col min="6401" max="6401" width="4.625" style="24" customWidth="1"/>
    <col min="6402" max="6402" width="11.5" style="24" customWidth="1"/>
    <col min="6403" max="6404" width="14" style="24" customWidth="1"/>
    <col min="6405" max="6405" width="4.75" style="24" customWidth="1"/>
    <col min="6406" max="6406" width="7.5" style="24" customWidth="1"/>
    <col min="6407" max="6407" width="0.875" style="24" customWidth="1"/>
    <col min="6408" max="6408" width="4.625" style="24" customWidth="1"/>
    <col min="6409" max="6409" width="11.5" style="24" customWidth="1"/>
    <col min="6410" max="6411" width="14" style="24" customWidth="1"/>
    <col min="6412" max="6412" width="4.75" style="24" customWidth="1"/>
    <col min="6413" max="6413" width="7.5" style="24" customWidth="1"/>
    <col min="6414" max="6656" width="9" style="24"/>
    <col min="6657" max="6657" width="4.625" style="24" customWidth="1"/>
    <col min="6658" max="6658" width="11.5" style="24" customWidth="1"/>
    <col min="6659" max="6660" width="14" style="24" customWidth="1"/>
    <col min="6661" max="6661" width="4.75" style="24" customWidth="1"/>
    <col min="6662" max="6662" width="7.5" style="24" customWidth="1"/>
    <col min="6663" max="6663" width="0.875" style="24" customWidth="1"/>
    <col min="6664" max="6664" width="4.625" style="24" customWidth="1"/>
    <col min="6665" max="6665" width="11.5" style="24" customWidth="1"/>
    <col min="6666" max="6667" width="14" style="24" customWidth="1"/>
    <col min="6668" max="6668" width="4.75" style="24" customWidth="1"/>
    <col min="6669" max="6669" width="7.5" style="24" customWidth="1"/>
    <col min="6670" max="6912" width="9" style="24"/>
    <col min="6913" max="6913" width="4.625" style="24" customWidth="1"/>
    <col min="6914" max="6914" width="11.5" style="24" customWidth="1"/>
    <col min="6915" max="6916" width="14" style="24" customWidth="1"/>
    <col min="6917" max="6917" width="4.75" style="24" customWidth="1"/>
    <col min="6918" max="6918" width="7.5" style="24" customWidth="1"/>
    <col min="6919" max="6919" width="0.875" style="24" customWidth="1"/>
    <col min="6920" max="6920" width="4.625" style="24" customWidth="1"/>
    <col min="6921" max="6921" width="11.5" style="24" customWidth="1"/>
    <col min="6922" max="6923" width="14" style="24" customWidth="1"/>
    <col min="6924" max="6924" width="4.75" style="24" customWidth="1"/>
    <col min="6925" max="6925" width="7.5" style="24" customWidth="1"/>
    <col min="6926" max="7168" width="9" style="24"/>
    <col min="7169" max="7169" width="4.625" style="24" customWidth="1"/>
    <col min="7170" max="7170" width="11.5" style="24" customWidth="1"/>
    <col min="7171" max="7172" width="14" style="24" customWidth="1"/>
    <col min="7173" max="7173" width="4.75" style="24" customWidth="1"/>
    <col min="7174" max="7174" width="7.5" style="24" customWidth="1"/>
    <col min="7175" max="7175" width="0.875" style="24" customWidth="1"/>
    <col min="7176" max="7176" width="4.625" style="24" customWidth="1"/>
    <col min="7177" max="7177" width="11.5" style="24" customWidth="1"/>
    <col min="7178" max="7179" width="14" style="24" customWidth="1"/>
    <col min="7180" max="7180" width="4.75" style="24" customWidth="1"/>
    <col min="7181" max="7181" width="7.5" style="24" customWidth="1"/>
    <col min="7182" max="7424" width="9" style="24"/>
    <col min="7425" max="7425" width="4.625" style="24" customWidth="1"/>
    <col min="7426" max="7426" width="11.5" style="24" customWidth="1"/>
    <col min="7427" max="7428" width="14" style="24" customWidth="1"/>
    <col min="7429" max="7429" width="4.75" style="24" customWidth="1"/>
    <col min="7430" max="7430" width="7.5" style="24" customWidth="1"/>
    <col min="7431" max="7431" width="0.875" style="24" customWidth="1"/>
    <col min="7432" max="7432" width="4.625" style="24" customWidth="1"/>
    <col min="7433" max="7433" width="11.5" style="24" customWidth="1"/>
    <col min="7434" max="7435" width="14" style="24" customWidth="1"/>
    <col min="7436" max="7436" width="4.75" style="24" customWidth="1"/>
    <col min="7437" max="7437" width="7.5" style="24" customWidth="1"/>
    <col min="7438" max="7680" width="9" style="24"/>
    <col min="7681" max="7681" width="4.625" style="24" customWidth="1"/>
    <col min="7682" max="7682" width="11.5" style="24" customWidth="1"/>
    <col min="7683" max="7684" width="14" style="24" customWidth="1"/>
    <col min="7685" max="7685" width="4.75" style="24" customWidth="1"/>
    <col min="7686" max="7686" width="7.5" style="24" customWidth="1"/>
    <col min="7687" max="7687" width="0.875" style="24" customWidth="1"/>
    <col min="7688" max="7688" width="4.625" style="24" customWidth="1"/>
    <col min="7689" max="7689" width="11.5" style="24" customWidth="1"/>
    <col min="7690" max="7691" width="14" style="24" customWidth="1"/>
    <col min="7692" max="7692" width="4.75" style="24" customWidth="1"/>
    <col min="7693" max="7693" width="7.5" style="24" customWidth="1"/>
    <col min="7694" max="7936" width="9" style="24"/>
    <col min="7937" max="7937" width="4.625" style="24" customWidth="1"/>
    <col min="7938" max="7938" width="11.5" style="24" customWidth="1"/>
    <col min="7939" max="7940" width="14" style="24" customWidth="1"/>
    <col min="7941" max="7941" width="4.75" style="24" customWidth="1"/>
    <col min="7942" max="7942" width="7.5" style="24" customWidth="1"/>
    <col min="7943" max="7943" width="0.875" style="24" customWidth="1"/>
    <col min="7944" max="7944" width="4.625" style="24" customWidth="1"/>
    <col min="7945" max="7945" width="11.5" style="24" customWidth="1"/>
    <col min="7946" max="7947" width="14" style="24" customWidth="1"/>
    <col min="7948" max="7948" width="4.75" style="24" customWidth="1"/>
    <col min="7949" max="7949" width="7.5" style="24" customWidth="1"/>
    <col min="7950" max="8192" width="9" style="24"/>
    <col min="8193" max="8193" width="4.625" style="24" customWidth="1"/>
    <col min="8194" max="8194" width="11.5" style="24" customWidth="1"/>
    <col min="8195" max="8196" width="14" style="24" customWidth="1"/>
    <col min="8197" max="8197" width="4.75" style="24" customWidth="1"/>
    <col min="8198" max="8198" width="7.5" style="24" customWidth="1"/>
    <col min="8199" max="8199" width="0.875" style="24" customWidth="1"/>
    <col min="8200" max="8200" width="4.625" style="24" customWidth="1"/>
    <col min="8201" max="8201" width="11.5" style="24" customWidth="1"/>
    <col min="8202" max="8203" width="14" style="24" customWidth="1"/>
    <col min="8204" max="8204" width="4.75" style="24" customWidth="1"/>
    <col min="8205" max="8205" width="7.5" style="24" customWidth="1"/>
    <col min="8206" max="8448" width="9" style="24"/>
    <col min="8449" max="8449" width="4.625" style="24" customWidth="1"/>
    <col min="8450" max="8450" width="11.5" style="24" customWidth="1"/>
    <col min="8451" max="8452" width="14" style="24" customWidth="1"/>
    <col min="8453" max="8453" width="4.75" style="24" customWidth="1"/>
    <col min="8454" max="8454" width="7.5" style="24" customWidth="1"/>
    <col min="8455" max="8455" width="0.875" style="24" customWidth="1"/>
    <col min="8456" max="8456" width="4.625" style="24" customWidth="1"/>
    <col min="8457" max="8457" width="11.5" style="24" customWidth="1"/>
    <col min="8458" max="8459" width="14" style="24" customWidth="1"/>
    <col min="8460" max="8460" width="4.75" style="24" customWidth="1"/>
    <col min="8461" max="8461" width="7.5" style="24" customWidth="1"/>
    <col min="8462" max="8704" width="9" style="24"/>
    <col min="8705" max="8705" width="4.625" style="24" customWidth="1"/>
    <col min="8706" max="8706" width="11.5" style="24" customWidth="1"/>
    <col min="8707" max="8708" width="14" style="24" customWidth="1"/>
    <col min="8709" max="8709" width="4.75" style="24" customWidth="1"/>
    <col min="8710" max="8710" width="7.5" style="24" customWidth="1"/>
    <col min="8711" max="8711" width="0.875" style="24" customWidth="1"/>
    <col min="8712" max="8712" width="4.625" style="24" customWidth="1"/>
    <col min="8713" max="8713" width="11.5" style="24" customWidth="1"/>
    <col min="8714" max="8715" width="14" style="24" customWidth="1"/>
    <col min="8716" max="8716" width="4.75" style="24" customWidth="1"/>
    <col min="8717" max="8717" width="7.5" style="24" customWidth="1"/>
    <col min="8718" max="8960" width="9" style="24"/>
    <col min="8961" max="8961" width="4.625" style="24" customWidth="1"/>
    <col min="8962" max="8962" width="11.5" style="24" customWidth="1"/>
    <col min="8963" max="8964" width="14" style="24" customWidth="1"/>
    <col min="8965" max="8965" width="4.75" style="24" customWidth="1"/>
    <col min="8966" max="8966" width="7.5" style="24" customWidth="1"/>
    <col min="8967" max="8967" width="0.875" style="24" customWidth="1"/>
    <col min="8968" max="8968" width="4.625" style="24" customWidth="1"/>
    <col min="8969" max="8969" width="11.5" style="24" customWidth="1"/>
    <col min="8970" max="8971" width="14" style="24" customWidth="1"/>
    <col min="8972" max="8972" width="4.75" style="24" customWidth="1"/>
    <col min="8973" max="8973" width="7.5" style="24" customWidth="1"/>
    <col min="8974" max="9216" width="9" style="24"/>
    <col min="9217" max="9217" width="4.625" style="24" customWidth="1"/>
    <col min="9218" max="9218" width="11.5" style="24" customWidth="1"/>
    <col min="9219" max="9220" width="14" style="24" customWidth="1"/>
    <col min="9221" max="9221" width="4.75" style="24" customWidth="1"/>
    <col min="9222" max="9222" width="7.5" style="24" customWidth="1"/>
    <col min="9223" max="9223" width="0.875" style="24" customWidth="1"/>
    <col min="9224" max="9224" width="4.625" style="24" customWidth="1"/>
    <col min="9225" max="9225" width="11.5" style="24" customWidth="1"/>
    <col min="9226" max="9227" width="14" style="24" customWidth="1"/>
    <col min="9228" max="9228" width="4.75" style="24" customWidth="1"/>
    <col min="9229" max="9229" width="7.5" style="24" customWidth="1"/>
    <col min="9230" max="9472" width="9" style="24"/>
    <col min="9473" max="9473" width="4.625" style="24" customWidth="1"/>
    <col min="9474" max="9474" width="11.5" style="24" customWidth="1"/>
    <col min="9475" max="9476" width="14" style="24" customWidth="1"/>
    <col min="9477" max="9477" width="4.75" style="24" customWidth="1"/>
    <col min="9478" max="9478" width="7.5" style="24" customWidth="1"/>
    <col min="9479" max="9479" width="0.875" style="24" customWidth="1"/>
    <col min="9480" max="9480" width="4.625" style="24" customWidth="1"/>
    <col min="9481" max="9481" width="11.5" style="24" customWidth="1"/>
    <col min="9482" max="9483" width="14" style="24" customWidth="1"/>
    <col min="9484" max="9484" width="4.75" style="24" customWidth="1"/>
    <col min="9485" max="9485" width="7.5" style="24" customWidth="1"/>
    <col min="9486" max="9728" width="9" style="24"/>
    <col min="9729" max="9729" width="4.625" style="24" customWidth="1"/>
    <col min="9730" max="9730" width="11.5" style="24" customWidth="1"/>
    <col min="9731" max="9732" width="14" style="24" customWidth="1"/>
    <col min="9733" max="9733" width="4.75" style="24" customWidth="1"/>
    <col min="9734" max="9734" width="7.5" style="24" customWidth="1"/>
    <col min="9735" max="9735" width="0.875" style="24" customWidth="1"/>
    <col min="9736" max="9736" width="4.625" style="24" customWidth="1"/>
    <col min="9737" max="9737" width="11.5" style="24" customWidth="1"/>
    <col min="9738" max="9739" width="14" style="24" customWidth="1"/>
    <col min="9740" max="9740" width="4.75" style="24" customWidth="1"/>
    <col min="9741" max="9741" width="7.5" style="24" customWidth="1"/>
    <col min="9742" max="9984" width="9" style="24"/>
    <col min="9985" max="9985" width="4.625" style="24" customWidth="1"/>
    <col min="9986" max="9986" width="11.5" style="24" customWidth="1"/>
    <col min="9987" max="9988" width="14" style="24" customWidth="1"/>
    <col min="9989" max="9989" width="4.75" style="24" customWidth="1"/>
    <col min="9990" max="9990" width="7.5" style="24" customWidth="1"/>
    <col min="9991" max="9991" width="0.875" style="24" customWidth="1"/>
    <col min="9992" max="9992" width="4.625" style="24" customWidth="1"/>
    <col min="9993" max="9993" width="11.5" style="24" customWidth="1"/>
    <col min="9994" max="9995" width="14" style="24" customWidth="1"/>
    <col min="9996" max="9996" width="4.75" style="24" customWidth="1"/>
    <col min="9997" max="9997" width="7.5" style="24" customWidth="1"/>
    <col min="9998" max="10240" width="9" style="24"/>
    <col min="10241" max="10241" width="4.625" style="24" customWidth="1"/>
    <col min="10242" max="10242" width="11.5" style="24" customWidth="1"/>
    <col min="10243" max="10244" width="14" style="24" customWidth="1"/>
    <col min="10245" max="10245" width="4.75" style="24" customWidth="1"/>
    <col min="10246" max="10246" width="7.5" style="24" customWidth="1"/>
    <col min="10247" max="10247" width="0.875" style="24" customWidth="1"/>
    <col min="10248" max="10248" width="4.625" style="24" customWidth="1"/>
    <col min="10249" max="10249" width="11.5" style="24" customWidth="1"/>
    <col min="10250" max="10251" width="14" style="24" customWidth="1"/>
    <col min="10252" max="10252" width="4.75" style="24" customWidth="1"/>
    <col min="10253" max="10253" width="7.5" style="24" customWidth="1"/>
    <col min="10254" max="10496" width="9" style="24"/>
    <col min="10497" max="10497" width="4.625" style="24" customWidth="1"/>
    <col min="10498" max="10498" width="11.5" style="24" customWidth="1"/>
    <col min="10499" max="10500" width="14" style="24" customWidth="1"/>
    <col min="10501" max="10501" width="4.75" style="24" customWidth="1"/>
    <col min="10502" max="10502" width="7.5" style="24" customWidth="1"/>
    <col min="10503" max="10503" width="0.875" style="24" customWidth="1"/>
    <col min="10504" max="10504" width="4.625" style="24" customWidth="1"/>
    <col min="10505" max="10505" width="11.5" style="24" customWidth="1"/>
    <col min="10506" max="10507" width="14" style="24" customWidth="1"/>
    <col min="10508" max="10508" width="4.75" style="24" customWidth="1"/>
    <col min="10509" max="10509" width="7.5" style="24" customWidth="1"/>
    <col min="10510" max="10752" width="9" style="24"/>
    <col min="10753" max="10753" width="4.625" style="24" customWidth="1"/>
    <col min="10754" max="10754" width="11.5" style="24" customWidth="1"/>
    <col min="10755" max="10756" width="14" style="24" customWidth="1"/>
    <col min="10757" max="10757" width="4.75" style="24" customWidth="1"/>
    <col min="10758" max="10758" width="7.5" style="24" customWidth="1"/>
    <col min="10759" max="10759" width="0.875" style="24" customWidth="1"/>
    <col min="10760" max="10760" width="4.625" style="24" customWidth="1"/>
    <col min="10761" max="10761" width="11.5" style="24" customWidth="1"/>
    <col min="10762" max="10763" width="14" style="24" customWidth="1"/>
    <col min="10764" max="10764" width="4.75" style="24" customWidth="1"/>
    <col min="10765" max="10765" width="7.5" style="24" customWidth="1"/>
    <col min="10766" max="11008" width="9" style="24"/>
    <col min="11009" max="11009" width="4.625" style="24" customWidth="1"/>
    <col min="11010" max="11010" width="11.5" style="24" customWidth="1"/>
    <col min="11011" max="11012" width="14" style="24" customWidth="1"/>
    <col min="11013" max="11013" width="4.75" style="24" customWidth="1"/>
    <col min="11014" max="11014" width="7.5" style="24" customWidth="1"/>
    <col min="11015" max="11015" width="0.875" style="24" customWidth="1"/>
    <col min="11016" max="11016" width="4.625" style="24" customWidth="1"/>
    <col min="11017" max="11017" width="11.5" style="24" customWidth="1"/>
    <col min="11018" max="11019" width="14" style="24" customWidth="1"/>
    <col min="11020" max="11020" width="4.75" style="24" customWidth="1"/>
    <col min="11021" max="11021" width="7.5" style="24" customWidth="1"/>
    <col min="11022" max="11264" width="9" style="24"/>
    <col min="11265" max="11265" width="4.625" style="24" customWidth="1"/>
    <col min="11266" max="11266" width="11.5" style="24" customWidth="1"/>
    <col min="11267" max="11268" width="14" style="24" customWidth="1"/>
    <col min="11269" max="11269" width="4.75" style="24" customWidth="1"/>
    <col min="11270" max="11270" width="7.5" style="24" customWidth="1"/>
    <col min="11271" max="11271" width="0.875" style="24" customWidth="1"/>
    <col min="11272" max="11272" width="4.625" style="24" customWidth="1"/>
    <col min="11273" max="11273" width="11.5" style="24" customWidth="1"/>
    <col min="11274" max="11275" width="14" style="24" customWidth="1"/>
    <col min="11276" max="11276" width="4.75" style="24" customWidth="1"/>
    <col min="11277" max="11277" width="7.5" style="24" customWidth="1"/>
    <col min="11278" max="11520" width="9" style="24"/>
    <col min="11521" max="11521" width="4.625" style="24" customWidth="1"/>
    <col min="11522" max="11522" width="11.5" style="24" customWidth="1"/>
    <col min="11523" max="11524" width="14" style="24" customWidth="1"/>
    <col min="11525" max="11525" width="4.75" style="24" customWidth="1"/>
    <col min="11526" max="11526" width="7.5" style="24" customWidth="1"/>
    <col min="11527" max="11527" width="0.875" style="24" customWidth="1"/>
    <col min="11528" max="11528" width="4.625" style="24" customWidth="1"/>
    <col min="11529" max="11529" width="11.5" style="24" customWidth="1"/>
    <col min="11530" max="11531" width="14" style="24" customWidth="1"/>
    <col min="11532" max="11532" width="4.75" style="24" customWidth="1"/>
    <col min="11533" max="11533" width="7.5" style="24" customWidth="1"/>
    <col min="11534" max="11776" width="9" style="24"/>
    <col min="11777" max="11777" width="4.625" style="24" customWidth="1"/>
    <col min="11778" max="11778" width="11.5" style="24" customWidth="1"/>
    <col min="11779" max="11780" width="14" style="24" customWidth="1"/>
    <col min="11781" max="11781" width="4.75" style="24" customWidth="1"/>
    <col min="11782" max="11782" width="7.5" style="24" customWidth="1"/>
    <col min="11783" max="11783" width="0.875" style="24" customWidth="1"/>
    <col min="11784" max="11784" width="4.625" style="24" customWidth="1"/>
    <col min="11785" max="11785" width="11.5" style="24" customWidth="1"/>
    <col min="11786" max="11787" width="14" style="24" customWidth="1"/>
    <col min="11788" max="11788" width="4.75" style="24" customWidth="1"/>
    <col min="11789" max="11789" width="7.5" style="24" customWidth="1"/>
    <col min="11790" max="12032" width="9" style="24"/>
    <col min="12033" max="12033" width="4.625" style="24" customWidth="1"/>
    <col min="12034" max="12034" width="11.5" style="24" customWidth="1"/>
    <col min="12035" max="12036" width="14" style="24" customWidth="1"/>
    <col min="12037" max="12037" width="4.75" style="24" customWidth="1"/>
    <col min="12038" max="12038" width="7.5" style="24" customWidth="1"/>
    <col min="12039" max="12039" width="0.875" style="24" customWidth="1"/>
    <col min="12040" max="12040" width="4.625" style="24" customWidth="1"/>
    <col min="12041" max="12041" width="11.5" style="24" customWidth="1"/>
    <col min="12042" max="12043" width="14" style="24" customWidth="1"/>
    <col min="12044" max="12044" width="4.75" style="24" customWidth="1"/>
    <col min="12045" max="12045" width="7.5" style="24" customWidth="1"/>
    <col min="12046" max="12288" width="9" style="24"/>
    <col min="12289" max="12289" width="4.625" style="24" customWidth="1"/>
    <col min="12290" max="12290" width="11.5" style="24" customWidth="1"/>
    <col min="12291" max="12292" width="14" style="24" customWidth="1"/>
    <col min="12293" max="12293" width="4.75" style="24" customWidth="1"/>
    <col min="12294" max="12294" width="7.5" style="24" customWidth="1"/>
    <col min="12295" max="12295" width="0.875" style="24" customWidth="1"/>
    <col min="12296" max="12296" width="4.625" style="24" customWidth="1"/>
    <col min="12297" max="12297" width="11.5" style="24" customWidth="1"/>
    <col min="12298" max="12299" width="14" style="24" customWidth="1"/>
    <col min="12300" max="12300" width="4.75" style="24" customWidth="1"/>
    <col min="12301" max="12301" width="7.5" style="24" customWidth="1"/>
    <col min="12302" max="12544" width="9" style="24"/>
    <col min="12545" max="12545" width="4.625" style="24" customWidth="1"/>
    <col min="12546" max="12546" width="11.5" style="24" customWidth="1"/>
    <col min="12547" max="12548" width="14" style="24" customWidth="1"/>
    <col min="12549" max="12549" width="4.75" style="24" customWidth="1"/>
    <col min="12550" max="12550" width="7.5" style="24" customWidth="1"/>
    <col min="12551" max="12551" width="0.875" style="24" customWidth="1"/>
    <col min="12552" max="12552" width="4.625" style="24" customWidth="1"/>
    <col min="12553" max="12553" width="11.5" style="24" customWidth="1"/>
    <col min="12554" max="12555" width="14" style="24" customWidth="1"/>
    <col min="12556" max="12556" width="4.75" style="24" customWidth="1"/>
    <col min="12557" max="12557" width="7.5" style="24" customWidth="1"/>
    <col min="12558" max="12800" width="9" style="24"/>
    <col min="12801" max="12801" width="4.625" style="24" customWidth="1"/>
    <col min="12802" max="12802" width="11.5" style="24" customWidth="1"/>
    <col min="12803" max="12804" width="14" style="24" customWidth="1"/>
    <col min="12805" max="12805" width="4.75" style="24" customWidth="1"/>
    <col min="12806" max="12806" width="7.5" style="24" customWidth="1"/>
    <col min="12807" max="12807" width="0.875" style="24" customWidth="1"/>
    <col min="12808" max="12808" width="4.625" style="24" customWidth="1"/>
    <col min="12809" max="12809" width="11.5" style="24" customWidth="1"/>
    <col min="12810" max="12811" width="14" style="24" customWidth="1"/>
    <col min="12812" max="12812" width="4.75" style="24" customWidth="1"/>
    <col min="12813" max="12813" width="7.5" style="24" customWidth="1"/>
    <col min="12814" max="13056" width="9" style="24"/>
    <col min="13057" max="13057" width="4.625" style="24" customWidth="1"/>
    <col min="13058" max="13058" width="11.5" style="24" customWidth="1"/>
    <col min="13059" max="13060" width="14" style="24" customWidth="1"/>
    <col min="13061" max="13061" width="4.75" style="24" customWidth="1"/>
    <col min="13062" max="13062" width="7.5" style="24" customWidth="1"/>
    <col min="13063" max="13063" width="0.875" style="24" customWidth="1"/>
    <col min="13064" max="13064" width="4.625" style="24" customWidth="1"/>
    <col min="13065" max="13065" width="11.5" style="24" customWidth="1"/>
    <col min="13066" max="13067" width="14" style="24" customWidth="1"/>
    <col min="13068" max="13068" width="4.75" style="24" customWidth="1"/>
    <col min="13069" max="13069" width="7.5" style="24" customWidth="1"/>
    <col min="13070" max="13312" width="9" style="24"/>
    <col min="13313" max="13313" width="4.625" style="24" customWidth="1"/>
    <col min="13314" max="13314" width="11.5" style="24" customWidth="1"/>
    <col min="13315" max="13316" width="14" style="24" customWidth="1"/>
    <col min="13317" max="13317" width="4.75" style="24" customWidth="1"/>
    <col min="13318" max="13318" width="7.5" style="24" customWidth="1"/>
    <col min="13319" max="13319" width="0.875" style="24" customWidth="1"/>
    <col min="13320" max="13320" width="4.625" style="24" customWidth="1"/>
    <col min="13321" max="13321" width="11.5" style="24" customWidth="1"/>
    <col min="13322" max="13323" width="14" style="24" customWidth="1"/>
    <col min="13324" max="13324" width="4.75" style="24" customWidth="1"/>
    <col min="13325" max="13325" width="7.5" style="24" customWidth="1"/>
    <col min="13326" max="13568" width="9" style="24"/>
    <col min="13569" max="13569" width="4.625" style="24" customWidth="1"/>
    <col min="13570" max="13570" width="11.5" style="24" customWidth="1"/>
    <col min="13571" max="13572" width="14" style="24" customWidth="1"/>
    <col min="13573" max="13573" width="4.75" style="24" customWidth="1"/>
    <col min="13574" max="13574" width="7.5" style="24" customWidth="1"/>
    <col min="13575" max="13575" width="0.875" style="24" customWidth="1"/>
    <col min="13576" max="13576" width="4.625" style="24" customWidth="1"/>
    <col min="13577" max="13577" width="11.5" style="24" customWidth="1"/>
    <col min="13578" max="13579" width="14" style="24" customWidth="1"/>
    <col min="13580" max="13580" width="4.75" style="24" customWidth="1"/>
    <col min="13581" max="13581" width="7.5" style="24" customWidth="1"/>
    <col min="13582" max="13824" width="9" style="24"/>
    <col min="13825" max="13825" width="4.625" style="24" customWidth="1"/>
    <col min="13826" max="13826" width="11.5" style="24" customWidth="1"/>
    <col min="13827" max="13828" width="14" style="24" customWidth="1"/>
    <col min="13829" max="13829" width="4.75" style="24" customWidth="1"/>
    <col min="13830" max="13830" width="7.5" style="24" customWidth="1"/>
    <col min="13831" max="13831" width="0.875" style="24" customWidth="1"/>
    <col min="13832" max="13832" width="4.625" style="24" customWidth="1"/>
    <col min="13833" max="13833" width="11.5" style="24" customWidth="1"/>
    <col min="13834" max="13835" width="14" style="24" customWidth="1"/>
    <col min="13836" max="13836" width="4.75" style="24" customWidth="1"/>
    <col min="13837" max="13837" width="7.5" style="24" customWidth="1"/>
    <col min="13838" max="14080" width="9" style="24"/>
    <col min="14081" max="14081" width="4.625" style="24" customWidth="1"/>
    <col min="14082" max="14082" width="11.5" style="24" customWidth="1"/>
    <col min="14083" max="14084" width="14" style="24" customWidth="1"/>
    <col min="14085" max="14085" width="4.75" style="24" customWidth="1"/>
    <col min="14086" max="14086" width="7.5" style="24" customWidth="1"/>
    <col min="14087" max="14087" width="0.875" style="24" customWidth="1"/>
    <col min="14088" max="14088" width="4.625" style="24" customWidth="1"/>
    <col min="14089" max="14089" width="11.5" style="24" customWidth="1"/>
    <col min="14090" max="14091" width="14" style="24" customWidth="1"/>
    <col min="14092" max="14092" width="4.75" style="24" customWidth="1"/>
    <col min="14093" max="14093" width="7.5" style="24" customWidth="1"/>
    <col min="14094" max="14336" width="9" style="24"/>
    <col min="14337" max="14337" width="4.625" style="24" customWidth="1"/>
    <col min="14338" max="14338" width="11.5" style="24" customWidth="1"/>
    <col min="14339" max="14340" width="14" style="24" customWidth="1"/>
    <col min="14341" max="14341" width="4.75" style="24" customWidth="1"/>
    <col min="14342" max="14342" width="7.5" style="24" customWidth="1"/>
    <col min="14343" max="14343" width="0.875" style="24" customWidth="1"/>
    <col min="14344" max="14344" width="4.625" style="24" customWidth="1"/>
    <col min="14345" max="14345" width="11.5" style="24" customWidth="1"/>
    <col min="14346" max="14347" width="14" style="24" customWidth="1"/>
    <col min="14348" max="14348" width="4.75" style="24" customWidth="1"/>
    <col min="14349" max="14349" width="7.5" style="24" customWidth="1"/>
    <col min="14350" max="14592" width="9" style="24"/>
    <col min="14593" max="14593" width="4.625" style="24" customWidth="1"/>
    <col min="14594" max="14594" width="11.5" style="24" customWidth="1"/>
    <col min="14595" max="14596" width="14" style="24" customWidth="1"/>
    <col min="14597" max="14597" width="4.75" style="24" customWidth="1"/>
    <col min="14598" max="14598" width="7.5" style="24" customWidth="1"/>
    <col min="14599" max="14599" width="0.875" style="24" customWidth="1"/>
    <col min="14600" max="14600" width="4.625" style="24" customWidth="1"/>
    <col min="14601" max="14601" width="11.5" style="24" customWidth="1"/>
    <col min="14602" max="14603" width="14" style="24" customWidth="1"/>
    <col min="14604" max="14604" width="4.75" style="24" customWidth="1"/>
    <col min="14605" max="14605" width="7.5" style="24" customWidth="1"/>
    <col min="14606" max="14848" width="9" style="24"/>
    <col min="14849" max="14849" width="4.625" style="24" customWidth="1"/>
    <col min="14850" max="14850" width="11.5" style="24" customWidth="1"/>
    <col min="14851" max="14852" width="14" style="24" customWidth="1"/>
    <col min="14853" max="14853" width="4.75" style="24" customWidth="1"/>
    <col min="14854" max="14854" width="7.5" style="24" customWidth="1"/>
    <col min="14855" max="14855" width="0.875" style="24" customWidth="1"/>
    <col min="14856" max="14856" width="4.625" style="24" customWidth="1"/>
    <col min="14857" max="14857" width="11.5" style="24" customWidth="1"/>
    <col min="14858" max="14859" width="14" style="24" customWidth="1"/>
    <col min="14860" max="14860" width="4.75" style="24" customWidth="1"/>
    <col min="14861" max="14861" width="7.5" style="24" customWidth="1"/>
    <col min="14862" max="15104" width="9" style="24"/>
    <col min="15105" max="15105" width="4.625" style="24" customWidth="1"/>
    <col min="15106" max="15106" width="11.5" style="24" customWidth="1"/>
    <col min="15107" max="15108" width="14" style="24" customWidth="1"/>
    <col min="15109" max="15109" width="4.75" style="24" customWidth="1"/>
    <col min="15110" max="15110" width="7.5" style="24" customWidth="1"/>
    <col min="15111" max="15111" width="0.875" style="24" customWidth="1"/>
    <col min="15112" max="15112" width="4.625" style="24" customWidth="1"/>
    <col min="15113" max="15113" width="11.5" style="24" customWidth="1"/>
    <col min="15114" max="15115" width="14" style="24" customWidth="1"/>
    <col min="15116" max="15116" width="4.75" style="24" customWidth="1"/>
    <col min="15117" max="15117" width="7.5" style="24" customWidth="1"/>
    <col min="15118" max="15360" width="9" style="24"/>
    <col min="15361" max="15361" width="4.625" style="24" customWidth="1"/>
    <col min="15362" max="15362" width="11.5" style="24" customWidth="1"/>
    <col min="15363" max="15364" width="14" style="24" customWidth="1"/>
    <col min="15365" max="15365" width="4.75" style="24" customWidth="1"/>
    <col min="15366" max="15366" width="7.5" style="24" customWidth="1"/>
    <col min="15367" max="15367" width="0.875" style="24" customWidth="1"/>
    <col min="15368" max="15368" width="4.625" style="24" customWidth="1"/>
    <col min="15369" max="15369" width="11.5" style="24" customWidth="1"/>
    <col min="15370" max="15371" width="14" style="24" customWidth="1"/>
    <col min="15372" max="15372" width="4.75" style="24" customWidth="1"/>
    <col min="15373" max="15373" width="7.5" style="24" customWidth="1"/>
    <col min="15374" max="15616" width="9" style="24"/>
    <col min="15617" max="15617" width="4.625" style="24" customWidth="1"/>
    <col min="15618" max="15618" width="11.5" style="24" customWidth="1"/>
    <col min="15619" max="15620" width="14" style="24" customWidth="1"/>
    <col min="15621" max="15621" width="4.75" style="24" customWidth="1"/>
    <col min="15622" max="15622" width="7.5" style="24" customWidth="1"/>
    <col min="15623" max="15623" width="0.875" style="24" customWidth="1"/>
    <col min="15624" max="15624" width="4.625" style="24" customWidth="1"/>
    <col min="15625" max="15625" width="11.5" style="24" customWidth="1"/>
    <col min="15626" max="15627" width="14" style="24" customWidth="1"/>
    <col min="15628" max="15628" width="4.75" style="24" customWidth="1"/>
    <col min="15629" max="15629" width="7.5" style="24" customWidth="1"/>
    <col min="15630" max="15872" width="9" style="24"/>
    <col min="15873" max="15873" width="4.625" style="24" customWidth="1"/>
    <col min="15874" max="15874" width="11.5" style="24" customWidth="1"/>
    <col min="15875" max="15876" width="14" style="24" customWidth="1"/>
    <col min="15877" max="15877" width="4.75" style="24" customWidth="1"/>
    <col min="15878" max="15878" width="7.5" style="24" customWidth="1"/>
    <col min="15879" max="15879" width="0.875" style="24" customWidth="1"/>
    <col min="15880" max="15880" width="4.625" style="24" customWidth="1"/>
    <col min="15881" max="15881" width="11.5" style="24" customWidth="1"/>
    <col min="15882" max="15883" width="14" style="24" customWidth="1"/>
    <col min="15884" max="15884" width="4.75" style="24" customWidth="1"/>
    <col min="15885" max="15885" width="7.5" style="24" customWidth="1"/>
    <col min="15886" max="16128" width="9" style="24"/>
    <col min="16129" max="16129" width="4.625" style="24" customWidth="1"/>
    <col min="16130" max="16130" width="11.5" style="24" customWidth="1"/>
    <col min="16131" max="16132" width="14" style="24" customWidth="1"/>
    <col min="16133" max="16133" width="4.75" style="24" customWidth="1"/>
    <col min="16134" max="16134" width="7.5" style="24" customWidth="1"/>
    <col min="16135" max="16135" width="0.875" style="24" customWidth="1"/>
    <col min="16136" max="16136" width="4.625" style="24" customWidth="1"/>
    <col min="16137" max="16137" width="11.5" style="24" customWidth="1"/>
    <col min="16138" max="16139" width="14" style="24" customWidth="1"/>
    <col min="16140" max="16140" width="4.75" style="24" customWidth="1"/>
    <col min="16141" max="16141" width="7.5" style="24" customWidth="1"/>
    <col min="16142" max="16384" width="9" style="24"/>
  </cols>
  <sheetData>
    <row r="1" spans="1:13" ht="63.6" customHeight="1">
      <c r="A1" s="276" t="s">
        <v>176</v>
      </c>
      <c r="B1" s="276"/>
      <c r="C1" s="276"/>
      <c r="D1" s="276"/>
      <c r="E1" s="276"/>
      <c r="F1" s="276"/>
      <c r="G1" s="276"/>
      <c r="H1" s="276"/>
      <c r="I1" s="276"/>
      <c r="J1" s="276"/>
      <c r="K1" s="276"/>
      <c r="L1" s="276"/>
      <c r="M1" s="276"/>
    </row>
    <row r="2" spans="1:13" ht="45.6" customHeight="1">
      <c r="A2" s="277" t="s">
        <v>177</v>
      </c>
      <c r="B2" s="277"/>
      <c r="C2" s="277"/>
      <c r="D2" s="277"/>
      <c r="E2" s="277"/>
      <c r="F2" s="277"/>
      <c r="G2" s="277"/>
      <c r="H2" s="277"/>
      <c r="I2" s="277"/>
      <c r="J2" s="277"/>
      <c r="K2" s="277"/>
      <c r="L2" s="277"/>
      <c r="M2" s="277"/>
    </row>
    <row r="3" spans="1:13" ht="45.6" customHeight="1">
      <c r="A3" s="277" t="s">
        <v>178</v>
      </c>
      <c r="B3" s="277"/>
      <c r="C3" s="277"/>
      <c r="D3" s="277"/>
      <c r="E3" s="277"/>
      <c r="F3" s="277"/>
      <c r="G3" s="277"/>
      <c r="H3" s="277"/>
      <c r="I3" s="277"/>
      <c r="J3" s="277"/>
      <c r="K3" s="277"/>
      <c r="L3" s="277"/>
      <c r="M3" s="277"/>
    </row>
    <row r="4" spans="1:13" ht="24" customHeight="1">
      <c r="C4" s="278" t="s">
        <v>76</v>
      </c>
      <c r="D4" s="278"/>
      <c r="J4" s="278" t="s">
        <v>76</v>
      </c>
      <c r="K4" s="278"/>
    </row>
    <row r="5" spans="1:13" ht="24" customHeight="1" thickBot="1">
      <c r="D5" s="275" t="s">
        <v>77</v>
      </c>
      <c r="E5" s="275"/>
      <c r="F5" s="275"/>
      <c r="K5" s="275" t="s">
        <v>77</v>
      </c>
      <c r="L5" s="275"/>
      <c r="M5" s="275"/>
    </row>
    <row r="6" spans="1:13" s="28" customFormat="1" ht="30.6" customHeight="1">
      <c r="C6" s="29" t="s">
        <v>93</v>
      </c>
      <c r="H6" s="30"/>
      <c r="I6" s="30"/>
      <c r="J6" s="31" t="s">
        <v>94</v>
      </c>
      <c r="K6" s="30"/>
      <c r="L6" s="30"/>
      <c r="M6" s="30"/>
    </row>
    <row r="7" spans="1:13" s="33" customFormat="1" ht="24" customHeight="1">
      <c r="A7" s="32" t="s">
        <v>73</v>
      </c>
      <c r="B7" s="279" t="s">
        <v>68</v>
      </c>
      <c r="C7" s="32" t="s">
        <v>80</v>
      </c>
      <c r="D7" s="32" t="s">
        <v>74</v>
      </c>
      <c r="E7" s="32" t="s">
        <v>81</v>
      </c>
      <c r="F7" s="43" t="s">
        <v>157</v>
      </c>
      <c r="H7" s="34" t="s">
        <v>73</v>
      </c>
      <c r="I7" s="281" t="s">
        <v>68</v>
      </c>
      <c r="J7" s="34" t="s">
        <v>80</v>
      </c>
      <c r="K7" s="34" t="s">
        <v>74</v>
      </c>
      <c r="L7" s="34" t="s">
        <v>81</v>
      </c>
      <c r="M7" s="170" t="s">
        <v>157</v>
      </c>
    </row>
    <row r="8" spans="1:13" s="33" customFormat="1" ht="24" customHeight="1" thickBot="1">
      <c r="A8" s="35" t="s">
        <v>82</v>
      </c>
      <c r="B8" s="280"/>
      <c r="C8" s="36" t="s">
        <v>83</v>
      </c>
      <c r="D8" s="36" t="s">
        <v>84</v>
      </c>
      <c r="E8" s="36" t="s">
        <v>85</v>
      </c>
      <c r="F8" s="36" t="s">
        <v>158</v>
      </c>
      <c r="H8" s="37" t="s">
        <v>82</v>
      </c>
      <c r="I8" s="282"/>
      <c r="J8" s="38" t="s">
        <v>83</v>
      </c>
      <c r="K8" s="38" t="s">
        <v>86</v>
      </c>
      <c r="L8" s="38" t="s">
        <v>85</v>
      </c>
      <c r="M8" s="171" t="s">
        <v>158</v>
      </c>
    </row>
    <row r="9" spans="1:13" s="33" customFormat="1" ht="24" customHeight="1" thickTop="1">
      <c r="A9" s="39">
        <v>1</v>
      </c>
      <c r="B9" s="167"/>
      <c r="C9" s="40"/>
      <c r="D9" s="40"/>
      <c r="E9" s="40"/>
      <c r="F9" s="40"/>
      <c r="H9" s="41">
        <v>1</v>
      </c>
      <c r="I9" s="168"/>
      <c r="J9" s="42"/>
      <c r="K9" s="42"/>
      <c r="L9" s="42"/>
      <c r="M9" s="42"/>
    </row>
    <row r="10" spans="1:13" s="33" customFormat="1" ht="24" customHeight="1">
      <c r="A10" s="32">
        <v>2</v>
      </c>
      <c r="B10" s="43"/>
      <c r="C10" s="43"/>
      <c r="D10" s="43"/>
      <c r="E10" s="43"/>
      <c r="F10" s="43"/>
      <c r="H10" s="34">
        <v>2</v>
      </c>
      <c r="I10" s="44"/>
      <c r="J10" s="44"/>
      <c r="K10" s="44"/>
      <c r="L10" s="44"/>
      <c r="M10" s="44"/>
    </row>
    <row r="11" spans="1:13" s="33" customFormat="1" ht="24" customHeight="1">
      <c r="A11" s="32">
        <v>3</v>
      </c>
      <c r="B11" s="43"/>
      <c r="C11" s="43"/>
      <c r="D11" s="43"/>
      <c r="E11" s="43"/>
      <c r="F11" s="43"/>
      <c r="H11" s="34">
        <v>3</v>
      </c>
      <c r="I11" s="44"/>
      <c r="J11" s="44"/>
      <c r="K11" s="44"/>
      <c r="L11" s="44"/>
      <c r="M11" s="44"/>
    </row>
    <row r="12" spans="1:13" s="33" customFormat="1" ht="24" customHeight="1">
      <c r="A12" s="32">
        <v>4</v>
      </c>
      <c r="B12" s="43"/>
      <c r="C12" s="43"/>
      <c r="D12" s="43"/>
      <c r="E12" s="43"/>
      <c r="F12" s="43"/>
      <c r="H12" s="34">
        <v>4</v>
      </c>
      <c r="I12" s="44"/>
      <c r="J12" s="44"/>
      <c r="K12" s="44"/>
      <c r="L12" s="44"/>
      <c r="M12" s="44"/>
    </row>
    <row r="13" spans="1:13" s="33" customFormat="1" ht="24" customHeight="1">
      <c r="A13" s="32">
        <v>5</v>
      </c>
      <c r="B13" s="43"/>
      <c r="C13" s="43"/>
      <c r="D13" s="43"/>
      <c r="E13" s="43"/>
      <c r="F13" s="43"/>
      <c r="H13" s="34">
        <v>5</v>
      </c>
      <c r="I13" s="44"/>
      <c r="J13" s="44"/>
      <c r="K13" s="44"/>
      <c r="L13" s="44"/>
      <c r="M13" s="44"/>
    </row>
    <row r="14" spans="1:13" s="33" customFormat="1" ht="24" customHeight="1">
      <c r="A14" s="32">
        <v>6</v>
      </c>
      <c r="B14" s="43"/>
      <c r="C14" s="43"/>
      <c r="D14" s="43"/>
      <c r="E14" s="43"/>
      <c r="F14" s="43"/>
      <c r="H14" s="34">
        <v>6</v>
      </c>
      <c r="I14" s="44"/>
      <c r="J14" s="44"/>
      <c r="K14" s="44"/>
      <c r="L14" s="44"/>
      <c r="M14" s="44"/>
    </row>
    <row r="15" spans="1:13" s="33" customFormat="1" ht="24" customHeight="1">
      <c r="A15" s="32">
        <v>7</v>
      </c>
      <c r="B15" s="43"/>
      <c r="C15" s="43"/>
      <c r="D15" s="43"/>
      <c r="E15" s="43"/>
      <c r="F15" s="43"/>
      <c r="H15" s="34">
        <v>7</v>
      </c>
      <c r="I15" s="44"/>
      <c r="J15" s="44"/>
      <c r="K15" s="44"/>
      <c r="L15" s="44"/>
      <c r="M15" s="44"/>
    </row>
    <row r="16" spans="1:13" s="33" customFormat="1" ht="24" customHeight="1">
      <c r="A16" s="32">
        <v>8</v>
      </c>
      <c r="B16" s="43"/>
      <c r="C16" s="43"/>
      <c r="D16" s="43"/>
      <c r="E16" s="43"/>
      <c r="F16" s="43"/>
      <c r="H16" s="34">
        <v>8</v>
      </c>
      <c r="I16" s="44"/>
      <c r="J16" s="44"/>
      <c r="K16" s="44"/>
      <c r="L16" s="44"/>
      <c r="M16" s="44"/>
    </row>
    <row r="17" spans="1:13" s="33" customFormat="1" ht="24" customHeight="1">
      <c r="A17" s="32">
        <v>9</v>
      </c>
      <c r="B17" s="43"/>
      <c r="C17" s="43"/>
      <c r="D17" s="43"/>
      <c r="E17" s="43"/>
      <c r="F17" s="43"/>
      <c r="H17" s="34">
        <v>9</v>
      </c>
      <c r="I17" s="44"/>
      <c r="J17" s="44"/>
      <c r="K17" s="44"/>
      <c r="L17" s="44"/>
      <c r="M17" s="44"/>
    </row>
    <row r="18" spans="1:13" s="33" customFormat="1" ht="24" customHeight="1">
      <c r="A18" s="32">
        <v>10</v>
      </c>
      <c r="B18" s="43"/>
      <c r="C18" s="43"/>
      <c r="D18" s="43"/>
      <c r="E18" s="43"/>
      <c r="F18" s="43"/>
      <c r="H18" s="34">
        <v>10</v>
      </c>
      <c r="I18" s="44"/>
      <c r="J18" s="44"/>
      <c r="K18" s="44"/>
      <c r="L18" s="44"/>
      <c r="M18" s="44"/>
    </row>
    <row r="19" spans="1:13" s="33" customFormat="1" ht="24" customHeight="1">
      <c r="A19" s="32">
        <v>11</v>
      </c>
      <c r="B19" s="43"/>
      <c r="C19" s="43"/>
      <c r="D19" s="43"/>
      <c r="E19" s="43"/>
      <c r="F19" s="43"/>
      <c r="H19" s="34">
        <v>11</v>
      </c>
      <c r="I19" s="44"/>
      <c r="J19" s="44"/>
      <c r="K19" s="44"/>
      <c r="L19" s="44"/>
      <c r="M19" s="44"/>
    </row>
    <row r="20" spans="1:13" s="33" customFormat="1" ht="24" customHeight="1">
      <c r="A20" s="32">
        <v>12</v>
      </c>
      <c r="B20" s="43"/>
      <c r="C20" s="43"/>
      <c r="D20" s="43"/>
      <c r="E20" s="43"/>
      <c r="F20" s="43"/>
      <c r="H20" s="34">
        <v>12</v>
      </c>
      <c r="I20" s="44"/>
      <c r="J20" s="44"/>
      <c r="K20" s="44"/>
      <c r="L20" s="44"/>
      <c r="M20" s="44"/>
    </row>
    <row r="21" spans="1:13" s="33" customFormat="1" ht="24" customHeight="1">
      <c r="A21" s="32">
        <v>13</v>
      </c>
      <c r="B21" s="43"/>
      <c r="C21" s="43"/>
      <c r="D21" s="43"/>
      <c r="E21" s="43"/>
      <c r="F21" s="43"/>
      <c r="H21" s="34">
        <v>13</v>
      </c>
      <c r="I21" s="44"/>
      <c r="J21" s="44"/>
      <c r="K21" s="44"/>
      <c r="L21" s="44"/>
      <c r="M21" s="44"/>
    </row>
    <row r="22" spans="1:13" s="33" customFormat="1" ht="24" customHeight="1">
      <c r="A22" s="32">
        <v>14</v>
      </c>
      <c r="B22" s="43"/>
      <c r="C22" s="43"/>
      <c r="D22" s="43"/>
      <c r="E22" s="43"/>
      <c r="F22" s="43"/>
      <c r="H22" s="34">
        <v>14</v>
      </c>
      <c r="I22" s="44"/>
      <c r="J22" s="44"/>
      <c r="K22" s="44"/>
      <c r="L22" s="44"/>
      <c r="M22" s="44"/>
    </row>
    <row r="23" spans="1:13" s="33" customFormat="1" ht="24" customHeight="1">
      <c r="A23" s="32">
        <v>15</v>
      </c>
      <c r="B23" s="43"/>
      <c r="C23" s="43"/>
      <c r="D23" s="43"/>
      <c r="E23" s="43"/>
      <c r="F23" s="43"/>
      <c r="H23" s="34">
        <v>15</v>
      </c>
      <c r="I23" s="44"/>
      <c r="J23" s="44"/>
      <c r="K23" s="44"/>
      <c r="L23" s="44"/>
      <c r="M23" s="44"/>
    </row>
    <row r="24" spans="1:13" s="33" customFormat="1" ht="24" customHeight="1">
      <c r="A24" s="32">
        <v>16</v>
      </c>
      <c r="B24" s="43"/>
      <c r="C24" s="43"/>
      <c r="D24" s="43"/>
      <c r="E24" s="43"/>
      <c r="F24" s="43"/>
      <c r="H24" s="34">
        <v>16</v>
      </c>
      <c r="I24" s="44"/>
      <c r="J24" s="44"/>
      <c r="K24" s="44"/>
      <c r="L24" s="44"/>
      <c r="M24" s="44"/>
    </row>
    <row r="25" spans="1:13" s="33" customFormat="1" ht="24" customHeight="1">
      <c r="A25" s="32">
        <v>17</v>
      </c>
      <c r="B25" s="43"/>
      <c r="C25" s="43"/>
      <c r="D25" s="43"/>
      <c r="E25" s="43"/>
      <c r="F25" s="43"/>
      <c r="H25" s="34">
        <v>17</v>
      </c>
      <c r="I25" s="44"/>
      <c r="J25" s="44"/>
      <c r="K25" s="44"/>
      <c r="L25" s="44"/>
      <c r="M25" s="44"/>
    </row>
    <row r="26" spans="1:13" s="33" customFormat="1" ht="24" customHeight="1">
      <c r="A26" s="32">
        <v>18</v>
      </c>
      <c r="B26" s="43"/>
      <c r="C26" s="43"/>
      <c r="D26" s="43"/>
      <c r="E26" s="43"/>
      <c r="F26" s="43"/>
      <c r="H26" s="34">
        <v>18</v>
      </c>
      <c r="I26" s="44"/>
      <c r="J26" s="44"/>
      <c r="K26" s="44"/>
      <c r="L26" s="44"/>
      <c r="M26" s="44"/>
    </row>
    <row r="27" spans="1:13" s="33" customFormat="1" ht="24" customHeight="1">
      <c r="A27" s="32">
        <v>19</v>
      </c>
      <c r="B27" s="43"/>
      <c r="C27" s="43"/>
      <c r="D27" s="43"/>
      <c r="E27" s="43"/>
      <c r="F27" s="43"/>
      <c r="H27" s="34">
        <v>19</v>
      </c>
      <c r="I27" s="44"/>
      <c r="J27" s="44"/>
      <c r="K27" s="44"/>
      <c r="L27" s="44"/>
      <c r="M27" s="44"/>
    </row>
    <row r="28" spans="1:13" s="33" customFormat="1" ht="24" customHeight="1">
      <c r="A28" s="32">
        <v>20</v>
      </c>
      <c r="B28" s="43"/>
      <c r="C28" s="43"/>
      <c r="D28" s="43"/>
      <c r="E28" s="43"/>
      <c r="F28" s="43"/>
      <c r="H28" s="34">
        <v>20</v>
      </c>
      <c r="I28" s="44"/>
      <c r="J28" s="44"/>
      <c r="K28" s="44"/>
      <c r="L28" s="44"/>
      <c r="M28" s="44"/>
    </row>
    <row r="29" spans="1:13" s="33" customFormat="1" ht="24" customHeight="1">
      <c r="A29" s="32">
        <v>21</v>
      </c>
      <c r="B29" s="43"/>
      <c r="C29" s="43"/>
      <c r="D29" s="43"/>
      <c r="E29" s="43"/>
      <c r="F29" s="43"/>
      <c r="H29" s="34">
        <v>21</v>
      </c>
      <c r="I29" s="44"/>
      <c r="J29" s="44"/>
      <c r="K29" s="44"/>
      <c r="L29" s="44"/>
      <c r="M29" s="44"/>
    </row>
    <row r="30" spans="1:13" s="33" customFormat="1" ht="24" customHeight="1">
      <c r="A30" s="32">
        <v>22</v>
      </c>
      <c r="B30" s="43"/>
      <c r="C30" s="43"/>
      <c r="D30" s="43"/>
      <c r="E30" s="43"/>
      <c r="F30" s="43"/>
      <c r="H30" s="34">
        <v>22</v>
      </c>
      <c r="I30" s="44"/>
      <c r="J30" s="44"/>
      <c r="K30" s="44"/>
      <c r="L30" s="44"/>
      <c r="M30" s="44"/>
    </row>
    <row r="31" spans="1:13" s="33" customFormat="1" ht="24" customHeight="1">
      <c r="A31" s="32">
        <v>23</v>
      </c>
      <c r="B31" s="43"/>
      <c r="C31" s="43"/>
      <c r="D31" s="43"/>
      <c r="E31" s="43"/>
      <c r="F31" s="43"/>
      <c r="H31" s="34">
        <v>23</v>
      </c>
      <c r="I31" s="44"/>
      <c r="J31" s="44"/>
      <c r="K31" s="44"/>
      <c r="L31" s="44"/>
      <c r="M31" s="44"/>
    </row>
    <row r="32" spans="1:13" s="33" customFormat="1" ht="24" customHeight="1">
      <c r="A32" s="32">
        <v>24</v>
      </c>
      <c r="B32" s="43"/>
      <c r="C32" s="43"/>
      <c r="D32" s="43"/>
      <c r="E32" s="43"/>
      <c r="F32" s="43"/>
      <c r="H32" s="34">
        <v>24</v>
      </c>
      <c r="I32" s="44"/>
      <c r="J32" s="44"/>
      <c r="K32" s="44"/>
      <c r="L32" s="44"/>
      <c r="M32" s="44"/>
    </row>
    <row r="33" spans="1:13" s="33" customFormat="1" ht="24" customHeight="1">
      <c r="A33" s="32">
        <v>25</v>
      </c>
      <c r="B33" s="43"/>
      <c r="C33" s="43"/>
      <c r="D33" s="43"/>
      <c r="E33" s="43"/>
      <c r="F33" s="43"/>
      <c r="H33" s="34">
        <v>25</v>
      </c>
      <c r="I33" s="44"/>
      <c r="J33" s="44"/>
      <c r="K33" s="44"/>
      <c r="L33" s="44"/>
      <c r="M33" s="44"/>
    </row>
    <row r="34" spans="1:13" s="33" customFormat="1" ht="24" customHeight="1">
      <c r="A34" s="32">
        <v>26</v>
      </c>
      <c r="B34" s="43"/>
      <c r="C34" s="43"/>
      <c r="D34" s="43"/>
      <c r="E34" s="43"/>
      <c r="F34" s="43"/>
      <c r="H34" s="34">
        <v>26</v>
      </c>
      <c r="I34" s="44"/>
      <c r="J34" s="44"/>
      <c r="K34" s="44"/>
      <c r="L34" s="44"/>
      <c r="M34" s="44"/>
    </row>
    <row r="35" spans="1:13" s="33" customFormat="1" ht="24" customHeight="1">
      <c r="A35" s="32">
        <v>27</v>
      </c>
      <c r="B35" s="43"/>
      <c r="C35" s="43"/>
      <c r="D35" s="43"/>
      <c r="E35" s="43"/>
      <c r="F35" s="43"/>
      <c r="H35" s="34">
        <v>27</v>
      </c>
      <c r="I35" s="44"/>
      <c r="J35" s="44"/>
      <c r="K35" s="44"/>
      <c r="L35" s="44"/>
      <c r="M35" s="44"/>
    </row>
    <row r="36" spans="1:13" s="33" customFormat="1" ht="24" customHeight="1">
      <c r="A36" s="32">
        <v>28</v>
      </c>
      <c r="B36" s="43"/>
      <c r="C36" s="43"/>
      <c r="D36" s="43"/>
      <c r="E36" s="43"/>
      <c r="F36" s="43"/>
      <c r="H36" s="34">
        <v>28</v>
      </c>
      <c r="I36" s="44"/>
      <c r="J36" s="44"/>
      <c r="K36" s="44"/>
      <c r="L36" s="44"/>
      <c r="M36" s="44"/>
    </row>
    <row r="37" spans="1:13" s="33" customFormat="1" ht="24" customHeight="1">
      <c r="A37" s="32">
        <v>29</v>
      </c>
      <c r="B37" s="43"/>
      <c r="C37" s="43"/>
      <c r="D37" s="43"/>
      <c r="E37" s="43"/>
      <c r="F37" s="43"/>
      <c r="H37" s="34">
        <v>29</v>
      </c>
      <c r="I37" s="44"/>
      <c r="J37" s="44"/>
      <c r="K37" s="44"/>
      <c r="L37" s="44"/>
      <c r="M37" s="44"/>
    </row>
    <row r="38" spans="1:13" s="33" customFormat="1" ht="24" customHeight="1">
      <c r="A38" s="32">
        <v>30</v>
      </c>
      <c r="B38" s="43"/>
      <c r="C38" s="43"/>
      <c r="D38" s="43"/>
      <c r="E38" s="43"/>
      <c r="F38" s="43"/>
      <c r="H38" s="34">
        <v>30</v>
      </c>
      <c r="I38" s="44"/>
      <c r="J38" s="44"/>
      <c r="K38" s="44"/>
      <c r="L38" s="44"/>
      <c r="M38" s="44"/>
    </row>
    <row r="39" spans="1:13" s="33" customFormat="1" ht="24" customHeight="1">
      <c r="A39" s="32">
        <v>31</v>
      </c>
      <c r="B39" s="43"/>
      <c r="C39" s="43"/>
      <c r="D39" s="43"/>
      <c r="E39" s="43"/>
      <c r="F39" s="43"/>
      <c r="H39" s="34">
        <v>31</v>
      </c>
      <c r="I39" s="44"/>
      <c r="J39" s="44"/>
      <c r="K39" s="44"/>
      <c r="L39" s="44"/>
      <c r="M39" s="44"/>
    </row>
    <row r="40" spans="1:13" s="33" customFormat="1" ht="24" customHeight="1">
      <c r="A40" s="32">
        <v>32</v>
      </c>
      <c r="B40" s="43"/>
      <c r="C40" s="43"/>
      <c r="D40" s="43"/>
      <c r="E40" s="43"/>
      <c r="F40" s="43"/>
      <c r="H40" s="34">
        <v>32</v>
      </c>
      <c r="I40" s="44"/>
      <c r="J40" s="44"/>
      <c r="K40" s="44"/>
      <c r="L40" s="44"/>
      <c r="M40" s="44"/>
    </row>
    <row r="41" spans="1:13" s="33" customFormat="1" ht="24" customHeight="1">
      <c r="A41" s="32">
        <v>33</v>
      </c>
      <c r="B41" s="43"/>
      <c r="C41" s="43"/>
      <c r="D41" s="43"/>
      <c r="E41" s="43"/>
      <c r="F41" s="43"/>
      <c r="H41" s="34">
        <v>33</v>
      </c>
      <c r="I41" s="44"/>
      <c r="J41" s="44"/>
      <c r="K41" s="44"/>
      <c r="L41" s="44"/>
      <c r="M41" s="44"/>
    </row>
    <row r="42" spans="1:13" s="33" customFormat="1" ht="24" customHeight="1">
      <c r="A42" s="32">
        <v>34</v>
      </c>
      <c r="B42" s="43"/>
      <c r="C42" s="43"/>
      <c r="D42" s="43"/>
      <c r="E42" s="43"/>
      <c r="F42" s="43"/>
      <c r="H42" s="34">
        <v>34</v>
      </c>
      <c r="I42" s="44"/>
      <c r="J42" s="44"/>
      <c r="K42" s="44"/>
      <c r="L42" s="44"/>
      <c r="M42" s="44"/>
    </row>
    <row r="43" spans="1:13" s="33" customFormat="1" ht="24" customHeight="1">
      <c r="A43" s="32">
        <v>35</v>
      </c>
      <c r="B43" s="43"/>
      <c r="C43" s="43"/>
      <c r="D43" s="43"/>
      <c r="E43" s="43"/>
      <c r="F43" s="43"/>
      <c r="H43" s="34">
        <v>35</v>
      </c>
      <c r="I43" s="44"/>
      <c r="J43" s="44"/>
      <c r="K43" s="44"/>
      <c r="L43" s="44"/>
      <c r="M43" s="44"/>
    </row>
    <row r="44" spans="1:13" s="33" customFormat="1" ht="24" customHeight="1">
      <c r="A44" s="32">
        <v>36</v>
      </c>
      <c r="B44" s="43"/>
      <c r="C44" s="43"/>
      <c r="D44" s="43"/>
      <c r="E44" s="43"/>
      <c r="F44" s="43"/>
      <c r="H44" s="34">
        <v>36</v>
      </c>
      <c r="I44" s="44"/>
      <c r="J44" s="44"/>
      <c r="K44" s="44"/>
      <c r="L44" s="44"/>
      <c r="M44" s="44"/>
    </row>
    <row r="45" spans="1:13" s="33" customFormat="1" ht="24" customHeight="1">
      <c r="A45" s="32">
        <v>37</v>
      </c>
      <c r="B45" s="43"/>
      <c r="C45" s="43"/>
      <c r="D45" s="43"/>
      <c r="E45" s="43"/>
      <c r="F45" s="43"/>
      <c r="H45" s="34">
        <v>37</v>
      </c>
      <c r="I45" s="44"/>
      <c r="J45" s="44"/>
      <c r="K45" s="44"/>
      <c r="L45" s="44"/>
      <c r="M45" s="44"/>
    </row>
    <row r="46" spans="1:13" s="33" customFormat="1" ht="24" customHeight="1">
      <c r="A46" s="32">
        <v>38</v>
      </c>
      <c r="B46" s="43"/>
      <c r="C46" s="43"/>
      <c r="D46" s="43"/>
      <c r="E46" s="43"/>
      <c r="F46" s="43"/>
      <c r="H46" s="34">
        <v>38</v>
      </c>
      <c r="I46" s="44"/>
      <c r="J46" s="44"/>
      <c r="K46" s="44"/>
      <c r="L46" s="44"/>
      <c r="M46" s="44"/>
    </row>
    <row r="47" spans="1:13" s="33" customFormat="1" ht="24" customHeight="1">
      <c r="A47" s="32">
        <v>39</v>
      </c>
      <c r="B47" s="43"/>
      <c r="C47" s="43"/>
      <c r="D47" s="43"/>
      <c r="E47" s="43"/>
      <c r="F47" s="43"/>
      <c r="H47" s="34">
        <v>39</v>
      </c>
      <c r="I47" s="44"/>
      <c r="J47" s="44"/>
      <c r="K47" s="44"/>
      <c r="L47" s="44"/>
      <c r="M47" s="44"/>
    </row>
    <row r="48" spans="1:13" s="33" customFormat="1" ht="24" customHeight="1">
      <c r="A48" s="32">
        <v>40</v>
      </c>
      <c r="B48" s="43"/>
      <c r="C48" s="43"/>
      <c r="D48" s="43"/>
      <c r="E48" s="43"/>
      <c r="F48" s="43"/>
      <c r="H48" s="34">
        <v>40</v>
      </c>
      <c r="I48" s="44"/>
      <c r="J48" s="44"/>
      <c r="K48" s="44"/>
      <c r="L48" s="44"/>
      <c r="M48" s="44"/>
    </row>
    <row r="49" spans="1:13" s="33" customFormat="1" ht="14.1" customHeight="1">
      <c r="H49" s="45"/>
      <c r="I49" s="45"/>
      <c r="J49" s="45"/>
      <c r="K49" s="45"/>
      <c r="L49" s="45"/>
      <c r="M49" s="45"/>
    </row>
    <row r="50" spans="1:13" ht="24" customHeight="1">
      <c r="A50" s="46" t="s">
        <v>75</v>
      </c>
      <c r="B50" s="46"/>
      <c r="C50" s="24" t="s">
        <v>87</v>
      </c>
      <c r="H50" s="46"/>
      <c r="I50" s="46"/>
    </row>
    <row r="51" spans="1:13" ht="24" customHeight="1">
      <c r="A51" s="46" t="s">
        <v>75</v>
      </c>
      <c r="B51" s="46"/>
      <c r="C51" s="24" t="s">
        <v>88</v>
      </c>
      <c r="H51" s="46"/>
      <c r="I51" s="46"/>
    </row>
    <row r="52" spans="1:13" ht="10.5" customHeight="1"/>
  </sheetData>
  <mergeCells count="9">
    <mergeCell ref="B7:B8"/>
    <mergeCell ref="I7:I8"/>
    <mergeCell ref="A1:M1"/>
    <mergeCell ref="A2:M2"/>
    <mergeCell ref="A3:M3"/>
    <mergeCell ref="C4:D4"/>
    <mergeCell ref="J4:K4"/>
    <mergeCell ref="D5:F5"/>
    <mergeCell ref="K5:M5"/>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62CF026-82A8-4C4B-BA99-DDEA9DC60FB7}">
          <x14:formula1>
            <xm:f>プルダウンリスト一覧!$F$3:$F$12</xm:f>
          </x14:formula1>
          <xm:sqref>B9:B48</xm:sqref>
        </x14:dataValidation>
        <x14:dataValidation type="list" allowBlank="1" showInputMessage="1" showErrorMessage="1" xr:uid="{FEF59EBE-4D35-4D2A-86BD-8BE42310988C}">
          <x14:formula1>
            <xm:f>プルダウンリスト一覧!$F$13:$F$22</xm:f>
          </x14:formula1>
          <xm:sqref>I9:I48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F49C-E17E-4E3D-B662-35921513141D}">
  <sheetPr>
    <pageSetUpPr fitToPage="1"/>
  </sheetPr>
  <dimension ref="A1:K32"/>
  <sheetViews>
    <sheetView view="pageBreakPreview" zoomScaleNormal="100" zoomScaleSheetLayoutView="100" workbookViewId="0">
      <selection sqref="A1:K3"/>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6" t="s">
        <v>173</v>
      </c>
      <c r="B1" s="276"/>
      <c r="C1" s="276"/>
      <c r="D1" s="276"/>
      <c r="E1" s="276"/>
      <c r="F1" s="276"/>
      <c r="G1" s="276"/>
      <c r="H1" s="276"/>
      <c r="I1" s="276"/>
      <c r="J1" s="276"/>
      <c r="K1" s="276"/>
    </row>
    <row r="2" spans="1:11" ht="44.1" customHeight="1">
      <c r="A2" s="277" t="s">
        <v>175</v>
      </c>
      <c r="B2" s="277"/>
      <c r="C2" s="277"/>
      <c r="D2" s="277"/>
      <c r="E2" s="277"/>
      <c r="F2" s="277"/>
      <c r="G2" s="277"/>
      <c r="H2" s="277"/>
      <c r="I2" s="277"/>
      <c r="J2" s="277"/>
      <c r="K2" s="277"/>
    </row>
    <row r="3" spans="1:11" ht="45.6" customHeight="1">
      <c r="A3" s="277" t="s">
        <v>174</v>
      </c>
      <c r="B3" s="277"/>
      <c r="C3" s="277"/>
      <c r="D3" s="277"/>
      <c r="E3" s="277"/>
      <c r="F3" s="277"/>
      <c r="G3" s="277"/>
      <c r="H3" s="277"/>
      <c r="I3" s="277"/>
      <c r="J3" s="277"/>
      <c r="K3" s="277"/>
    </row>
    <row r="4" spans="1:11" ht="24" customHeight="1">
      <c r="B4" s="278" t="s">
        <v>76</v>
      </c>
      <c r="C4" s="278"/>
      <c r="H4" s="278" t="s">
        <v>76</v>
      </c>
      <c r="I4" s="278"/>
    </row>
    <row r="5" spans="1:11" ht="24" customHeight="1" thickBot="1">
      <c r="C5" s="275" t="s">
        <v>77</v>
      </c>
      <c r="D5" s="275"/>
      <c r="E5" s="275"/>
      <c r="I5" s="275" t="s">
        <v>77</v>
      </c>
      <c r="J5" s="275"/>
      <c r="K5" s="275"/>
    </row>
    <row r="6" spans="1:11" s="28" customFormat="1" ht="30.6" customHeight="1">
      <c r="B6" s="29" t="s">
        <v>95</v>
      </c>
      <c r="G6" s="30"/>
      <c r="H6" s="31" t="s">
        <v>96</v>
      </c>
      <c r="I6" s="30"/>
      <c r="J6" s="30"/>
      <c r="K6" s="30"/>
    </row>
    <row r="7" spans="1:11" s="33" customFormat="1" ht="24" customHeight="1">
      <c r="A7" s="32" t="s">
        <v>73</v>
      </c>
      <c r="B7" s="32" t="s">
        <v>80</v>
      </c>
      <c r="C7" s="32" t="s">
        <v>74</v>
      </c>
      <c r="D7" s="32" t="s">
        <v>81</v>
      </c>
      <c r="E7" s="43" t="s">
        <v>157</v>
      </c>
      <c r="G7" s="34" t="s">
        <v>73</v>
      </c>
      <c r="H7" s="34" t="s">
        <v>80</v>
      </c>
      <c r="I7" s="34" t="s">
        <v>74</v>
      </c>
      <c r="J7" s="34" t="s">
        <v>81</v>
      </c>
      <c r="K7" s="170" t="s">
        <v>157</v>
      </c>
    </row>
    <row r="8" spans="1:11" s="33" customFormat="1" ht="37.5" customHeight="1" thickBot="1">
      <c r="A8" s="35" t="s">
        <v>82</v>
      </c>
      <c r="B8" s="47" t="s">
        <v>97</v>
      </c>
      <c r="C8" s="47" t="s">
        <v>98</v>
      </c>
      <c r="D8" s="47" t="s">
        <v>99</v>
      </c>
      <c r="E8" s="36" t="s">
        <v>158</v>
      </c>
      <c r="G8" s="37" t="s">
        <v>82</v>
      </c>
      <c r="H8" s="48" t="s">
        <v>97</v>
      </c>
      <c r="I8" s="48" t="s">
        <v>98</v>
      </c>
      <c r="J8" s="48" t="s">
        <v>99</v>
      </c>
      <c r="K8" s="171" t="s">
        <v>158</v>
      </c>
    </row>
    <row r="9" spans="1:11" s="33" customFormat="1" ht="37.5" customHeight="1" thickTop="1">
      <c r="A9" s="39">
        <v>1</v>
      </c>
      <c r="B9" s="40"/>
      <c r="C9" s="40"/>
      <c r="D9" s="40"/>
      <c r="E9" s="40"/>
      <c r="G9" s="41">
        <v>1</v>
      </c>
      <c r="H9" s="42"/>
      <c r="I9" s="42"/>
      <c r="J9" s="42"/>
      <c r="K9" s="42"/>
    </row>
    <row r="10" spans="1:11" s="33" customFormat="1" ht="37.5" customHeight="1">
      <c r="A10" s="32">
        <v>2</v>
      </c>
      <c r="B10" s="43"/>
      <c r="C10" s="43"/>
      <c r="D10" s="43"/>
      <c r="E10" s="43"/>
      <c r="G10" s="34">
        <v>2</v>
      </c>
      <c r="H10" s="44"/>
      <c r="I10" s="44"/>
      <c r="J10" s="44"/>
      <c r="K10" s="44"/>
    </row>
    <row r="11" spans="1:11" s="33" customFormat="1" ht="37.5" customHeight="1">
      <c r="A11" s="32">
        <v>3</v>
      </c>
      <c r="B11" s="43"/>
      <c r="C11" s="43"/>
      <c r="D11" s="43"/>
      <c r="E11" s="43"/>
      <c r="G11" s="34">
        <v>3</v>
      </c>
      <c r="H11" s="44"/>
      <c r="I11" s="44"/>
      <c r="J11" s="44"/>
      <c r="K11" s="44"/>
    </row>
    <row r="12" spans="1:11" s="33" customFormat="1" ht="37.5" customHeight="1">
      <c r="A12" s="32">
        <v>4</v>
      </c>
      <c r="B12" s="43"/>
      <c r="C12" s="43"/>
      <c r="D12" s="43"/>
      <c r="E12" s="43"/>
      <c r="G12" s="34">
        <v>4</v>
      </c>
      <c r="H12" s="44"/>
      <c r="I12" s="44"/>
      <c r="J12" s="44"/>
      <c r="K12" s="44"/>
    </row>
    <row r="13" spans="1:11" s="33" customFormat="1" ht="37.5" customHeight="1">
      <c r="A13" s="32">
        <v>5</v>
      </c>
      <c r="B13" s="43"/>
      <c r="C13" s="43"/>
      <c r="D13" s="43"/>
      <c r="E13" s="43"/>
      <c r="G13" s="34">
        <v>5</v>
      </c>
      <c r="H13" s="44"/>
      <c r="I13" s="44"/>
      <c r="J13" s="44"/>
      <c r="K13" s="44"/>
    </row>
    <row r="14" spans="1:11" s="33" customFormat="1" ht="37.5" customHeight="1">
      <c r="A14" s="32">
        <v>6</v>
      </c>
      <c r="B14" s="43"/>
      <c r="C14" s="43"/>
      <c r="D14" s="43"/>
      <c r="E14" s="43"/>
      <c r="G14" s="34">
        <v>6</v>
      </c>
      <c r="H14" s="44"/>
      <c r="I14" s="44"/>
      <c r="J14" s="44"/>
      <c r="K14" s="44"/>
    </row>
    <row r="15" spans="1:11" s="33" customFormat="1" ht="37.5" customHeight="1">
      <c r="A15" s="32">
        <v>7</v>
      </c>
      <c r="B15" s="43"/>
      <c r="C15" s="43"/>
      <c r="D15" s="43"/>
      <c r="E15" s="43"/>
      <c r="G15" s="34">
        <v>7</v>
      </c>
      <c r="H15" s="44"/>
      <c r="I15" s="44"/>
      <c r="J15" s="44"/>
      <c r="K15" s="44"/>
    </row>
    <row r="16" spans="1:11" s="33" customFormat="1" ht="37.5" customHeight="1">
      <c r="A16" s="32">
        <v>8</v>
      </c>
      <c r="B16" s="43"/>
      <c r="C16" s="43"/>
      <c r="D16" s="43"/>
      <c r="E16" s="43"/>
      <c r="G16" s="34">
        <v>8</v>
      </c>
      <c r="H16" s="44"/>
      <c r="I16" s="44"/>
      <c r="J16" s="44"/>
      <c r="K16" s="44"/>
    </row>
    <row r="17" spans="1:11" s="33" customFormat="1" ht="37.5" customHeight="1">
      <c r="A17" s="32">
        <v>9</v>
      </c>
      <c r="B17" s="43"/>
      <c r="C17" s="43"/>
      <c r="D17" s="43"/>
      <c r="E17" s="43"/>
      <c r="G17" s="34">
        <v>9</v>
      </c>
      <c r="H17" s="44"/>
      <c r="I17" s="44"/>
      <c r="J17" s="44"/>
      <c r="K17" s="44"/>
    </row>
    <row r="18" spans="1:11" s="33" customFormat="1" ht="37.5" customHeight="1">
      <c r="A18" s="32">
        <v>10</v>
      </c>
      <c r="B18" s="43"/>
      <c r="C18" s="43"/>
      <c r="D18" s="43"/>
      <c r="E18" s="43"/>
      <c r="G18" s="34">
        <v>10</v>
      </c>
      <c r="H18" s="44"/>
      <c r="I18" s="44"/>
      <c r="J18" s="44"/>
      <c r="K18" s="44"/>
    </row>
    <row r="19" spans="1:11" s="33" customFormat="1" ht="37.5" customHeight="1">
      <c r="A19" s="32">
        <v>11</v>
      </c>
      <c r="B19" s="43"/>
      <c r="C19" s="43"/>
      <c r="D19" s="43"/>
      <c r="E19" s="43"/>
      <c r="G19" s="34">
        <v>11</v>
      </c>
      <c r="H19" s="44"/>
      <c r="I19" s="44"/>
      <c r="J19" s="44"/>
      <c r="K19" s="44"/>
    </row>
    <row r="20" spans="1:11" s="33" customFormat="1" ht="37.5" customHeight="1">
      <c r="A20" s="32">
        <v>12</v>
      </c>
      <c r="B20" s="43"/>
      <c r="C20" s="43"/>
      <c r="D20" s="43"/>
      <c r="E20" s="43"/>
      <c r="G20" s="34">
        <v>12</v>
      </c>
      <c r="H20" s="44"/>
      <c r="I20" s="44"/>
      <c r="J20" s="44"/>
      <c r="K20" s="44"/>
    </row>
    <row r="21" spans="1:11" s="33" customFormat="1" ht="37.5" customHeight="1">
      <c r="A21" s="32">
        <v>13</v>
      </c>
      <c r="B21" s="43"/>
      <c r="C21" s="43"/>
      <c r="D21" s="43"/>
      <c r="E21" s="43"/>
      <c r="G21" s="34">
        <v>13</v>
      </c>
      <c r="H21" s="44"/>
      <c r="I21" s="44"/>
      <c r="J21" s="44"/>
      <c r="K21" s="44"/>
    </row>
    <row r="22" spans="1:11" s="33" customFormat="1" ht="37.5" customHeight="1">
      <c r="A22" s="32">
        <v>14</v>
      </c>
      <c r="B22" s="43"/>
      <c r="C22" s="43"/>
      <c r="D22" s="43"/>
      <c r="E22" s="43"/>
      <c r="G22" s="34">
        <v>14</v>
      </c>
      <c r="H22" s="44"/>
      <c r="I22" s="44"/>
      <c r="J22" s="44"/>
      <c r="K22" s="44"/>
    </row>
    <row r="23" spans="1:11" s="33" customFormat="1" ht="37.5" customHeight="1">
      <c r="A23" s="32">
        <v>15</v>
      </c>
      <c r="B23" s="43"/>
      <c r="C23" s="43"/>
      <c r="D23" s="43"/>
      <c r="E23" s="43"/>
      <c r="G23" s="34">
        <v>15</v>
      </c>
      <c r="H23" s="44"/>
      <c r="I23" s="44"/>
      <c r="J23" s="44"/>
      <c r="K23" s="44"/>
    </row>
    <row r="24" spans="1:11" s="33" customFormat="1" ht="37.5" customHeight="1">
      <c r="A24" s="32">
        <v>16</v>
      </c>
      <c r="B24" s="43"/>
      <c r="C24" s="43"/>
      <c r="D24" s="43"/>
      <c r="E24" s="43"/>
      <c r="G24" s="34">
        <v>16</v>
      </c>
      <c r="H24" s="44"/>
      <c r="I24" s="44"/>
      <c r="J24" s="44"/>
      <c r="K24" s="44"/>
    </row>
    <row r="25" spans="1:11" s="33" customFormat="1" ht="37.5" customHeight="1">
      <c r="A25" s="32">
        <v>17</v>
      </c>
      <c r="B25" s="43"/>
      <c r="C25" s="43"/>
      <c r="D25" s="43"/>
      <c r="E25" s="43"/>
      <c r="G25" s="34">
        <v>17</v>
      </c>
      <c r="H25" s="44"/>
      <c r="I25" s="44"/>
      <c r="J25" s="44"/>
      <c r="K25" s="44"/>
    </row>
    <row r="26" spans="1:11" s="33" customFormat="1" ht="37.5" customHeight="1">
      <c r="A26" s="32">
        <v>18</v>
      </c>
      <c r="B26" s="43"/>
      <c r="C26" s="43"/>
      <c r="D26" s="43"/>
      <c r="E26" s="43"/>
      <c r="G26" s="34">
        <v>18</v>
      </c>
      <c r="H26" s="44"/>
      <c r="I26" s="44"/>
      <c r="J26" s="44"/>
      <c r="K26" s="44"/>
    </row>
    <row r="27" spans="1:11" s="33" customFormat="1" ht="37.5" customHeight="1">
      <c r="A27" s="32">
        <v>19</v>
      </c>
      <c r="B27" s="43"/>
      <c r="C27" s="43"/>
      <c r="D27" s="43"/>
      <c r="E27" s="43"/>
      <c r="G27" s="34">
        <v>19</v>
      </c>
      <c r="H27" s="44"/>
      <c r="I27" s="44"/>
      <c r="J27" s="44"/>
      <c r="K27" s="44"/>
    </row>
    <row r="28" spans="1:11" s="33" customFormat="1" ht="37.5" customHeight="1">
      <c r="A28" s="32">
        <v>20</v>
      </c>
      <c r="B28" s="43"/>
      <c r="C28" s="43"/>
      <c r="D28" s="43"/>
      <c r="E28" s="43"/>
      <c r="G28" s="34">
        <v>20</v>
      </c>
      <c r="H28" s="44"/>
      <c r="I28" s="44"/>
      <c r="J28" s="44"/>
      <c r="K28" s="44"/>
    </row>
    <row r="29" spans="1:11" s="33" customFormat="1" ht="8.1" customHeight="1">
      <c r="G29" s="45"/>
      <c r="H29" s="45"/>
      <c r="I29" s="45"/>
      <c r="J29" s="45"/>
      <c r="K29" s="45"/>
    </row>
    <row r="30" spans="1:11" ht="24" customHeight="1">
      <c r="A30" s="46" t="s">
        <v>75</v>
      </c>
      <c r="B30" s="24" t="s">
        <v>87</v>
      </c>
      <c r="G30" s="46"/>
    </row>
    <row r="31" spans="1:11" ht="24" customHeight="1">
      <c r="A31" s="46" t="s">
        <v>75</v>
      </c>
      <c r="B31" s="24" t="s">
        <v>88</v>
      </c>
      <c r="G31" s="46"/>
    </row>
    <row r="3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71ED-B5D7-4BEA-8AB6-A6F09DDBD0E2}">
  <sheetPr>
    <pageSetUpPr fitToPage="1"/>
  </sheetPr>
  <dimension ref="A1:K52"/>
  <sheetViews>
    <sheetView view="pageBreakPreview" zoomScaleNormal="100" zoomScaleSheetLayoutView="100" workbookViewId="0">
      <selection activeCell="A2" sqref="A2:K2"/>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6" t="s">
        <v>173</v>
      </c>
      <c r="B1" s="276"/>
      <c r="C1" s="276"/>
      <c r="D1" s="276"/>
      <c r="E1" s="276"/>
      <c r="F1" s="276"/>
      <c r="G1" s="276"/>
      <c r="H1" s="276"/>
      <c r="I1" s="276"/>
      <c r="J1" s="276"/>
      <c r="K1" s="276"/>
    </row>
    <row r="2" spans="1:11" ht="44.45" customHeight="1">
      <c r="A2" s="283" t="s">
        <v>180</v>
      </c>
      <c r="B2" s="283"/>
      <c r="C2" s="283"/>
      <c r="D2" s="283"/>
      <c r="E2" s="283"/>
      <c r="F2" s="283"/>
      <c r="G2" s="283"/>
      <c r="H2" s="283"/>
      <c r="I2" s="283"/>
      <c r="J2" s="283"/>
      <c r="K2" s="283"/>
    </row>
    <row r="3" spans="1:11" ht="44.45" customHeight="1">
      <c r="A3" s="283" t="s">
        <v>179</v>
      </c>
      <c r="B3" s="283"/>
      <c r="C3" s="283"/>
      <c r="D3" s="283"/>
      <c r="E3" s="283"/>
      <c r="F3" s="283"/>
      <c r="G3" s="283"/>
      <c r="H3" s="283"/>
      <c r="I3" s="283"/>
      <c r="J3" s="283"/>
      <c r="K3" s="283"/>
    </row>
    <row r="4" spans="1:11" ht="24" customHeight="1">
      <c r="B4" s="278" t="s">
        <v>76</v>
      </c>
      <c r="C4" s="278"/>
      <c r="H4" s="278" t="s">
        <v>76</v>
      </c>
      <c r="I4" s="278"/>
    </row>
    <row r="5" spans="1:11" ht="24" customHeight="1" thickBot="1">
      <c r="C5" s="275" t="s">
        <v>77</v>
      </c>
      <c r="D5" s="275"/>
      <c r="E5" s="275"/>
      <c r="I5" s="275" t="s">
        <v>77</v>
      </c>
      <c r="J5" s="275"/>
      <c r="K5" s="275"/>
    </row>
    <row r="6" spans="1:11" s="28" customFormat="1" ht="31.5" customHeight="1">
      <c r="B6" s="29" t="s">
        <v>78</v>
      </c>
      <c r="G6" s="30"/>
      <c r="H6" s="31" t="s">
        <v>79</v>
      </c>
      <c r="I6" s="30"/>
      <c r="J6" s="30"/>
      <c r="K6" s="30"/>
    </row>
    <row r="7" spans="1:11" s="33" customFormat="1" ht="24" customHeight="1">
      <c r="A7" s="32" t="s">
        <v>73</v>
      </c>
      <c r="B7" s="32" t="s">
        <v>80</v>
      </c>
      <c r="C7" s="32" t="s">
        <v>74</v>
      </c>
      <c r="D7" s="32" t="s">
        <v>81</v>
      </c>
      <c r="E7" s="43" t="s">
        <v>157</v>
      </c>
      <c r="G7" s="34" t="s">
        <v>73</v>
      </c>
      <c r="H7" s="34" t="s">
        <v>80</v>
      </c>
      <c r="I7" s="34" t="s">
        <v>74</v>
      </c>
      <c r="J7" s="34" t="s">
        <v>81</v>
      </c>
      <c r="K7" s="170" t="s">
        <v>157</v>
      </c>
    </row>
    <row r="8" spans="1:11" s="33" customFormat="1" ht="24" customHeight="1" thickBot="1">
      <c r="A8" s="35" t="s">
        <v>82</v>
      </c>
      <c r="B8" s="36" t="s">
        <v>83</v>
      </c>
      <c r="C8" s="36" t="s">
        <v>84</v>
      </c>
      <c r="D8" s="36" t="s">
        <v>85</v>
      </c>
      <c r="E8" s="36" t="s">
        <v>158</v>
      </c>
      <c r="G8" s="37" t="s">
        <v>82</v>
      </c>
      <c r="H8" s="38" t="s">
        <v>83</v>
      </c>
      <c r="I8" s="38" t="s">
        <v>86</v>
      </c>
      <c r="J8" s="38" t="s">
        <v>85</v>
      </c>
      <c r="K8" s="171" t="s">
        <v>158</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0C47-B3B3-4683-A1D3-7105101AEF77}">
  <sheetPr>
    <pageSetUpPr fitToPage="1"/>
  </sheetPr>
  <dimension ref="A1:K52"/>
  <sheetViews>
    <sheetView view="pageBreakPreview" zoomScaleNormal="100" zoomScaleSheetLayoutView="100" workbookViewId="0">
      <selection activeCell="A2" sqref="A2:K2"/>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6" t="s">
        <v>173</v>
      </c>
      <c r="B1" s="276"/>
      <c r="C1" s="276"/>
      <c r="D1" s="276"/>
      <c r="E1" s="276"/>
      <c r="F1" s="276"/>
      <c r="G1" s="276"/>
      <c r="H1" s="276"/>
      <c r="I1" s="276"/>
      <c r="J1" s="276"/>
      <c r="K1" s="276"/>
    </row>
    <row r="2" spans="1:11" ht="51.75" customHeight="1">
      <c r="A2" s="283" t="s">
        <v>180</v>
      </c>
      <c r="B2" s="283"/>
      <c r="C2" s="283"/>
      <c r="D2" s="283"/>
      <c r="E2" s="283"/>
      <c r="F2" s="283"/>
      <c r="G2" s="283"/>
      <c r="H2" s="283"/>
      <c r="I2" s="283"/>
      <c r="J2" s="283"/>
      <c r="K2" s="283"/>
    </row>
    <row r="3" spans="1:11" ht="44.45" customHeight="1">
      <c r="A3" s="283" t="s">
        <v>179</v>
      </c>
      <c r="B3" s="283"/>
      <c r="C3" s="283"/>
      <c r="D3" s="283"/>
      <c r="E3" s="283"/>
      <c r="F3" s="283"/>
      <c r="G3" s="283"/>
      <c r="H3" s="283"/>
      <c r="I3" s="283"/>
      <c r="J3" s="283"/>
      <c r="K3" s="283"/>
    </row>
    <row r="4" spans="1:11" ht="24" customHeight="1">
      <c r="B4" s="278" t="s">
        <v>76</v>
      </c>
      <c r="C4" s="278"/>
      <c r="H4" s="278" t="s">
        <v>76</v>
      </c>
      <c r="I4" s="278"/>
    </row>
    <row r="5" spans="1:11" ht="24" customHeight="1" thickBot="1">
      <c r="C5" s="275" t="s">
        <v>77</v>
      </c>
      <c r="D5" s="275"/>
      <c r="E5" s="275"/>
      <c r="I5" s="275" t="s">
        <v>77</v>
      </c>
      <c r="J5" s="275"/>
      <c r="K5" s="275"/>
    </row>
    <row r="6" spans="1:11" s="28" customFormat="1" ht="30.6" customHeight="1">
      <c r="B6" s="29" t="s">
        <v>89</v>
      </c>
      <c r="G6" s="30"/>
      <c r="H6" s="31" t="s">
        <v>90</v>
      </c>
      <c r="I6" s="30"/>
      <c r="J6" s="30"/>
      <c r="K6" s="30"/>
    </row>
    <row r="7" spans="1:11" s="33" customFormat="1" ht="24" customHeight="1">
      <c r="A7" s="32" t="s">
        <v>73</v>
      </c>
      <c r="B7" s="32" t="s">
        <v>80</v>
      </c>
      <c r="C7" s="32" t="s">
        <v>74</v>
      </c>
      <c r="D7" s="32" t="s">
        <v>81</v>
      </c>
      <c r="E7" s="43" t="s">
        <v>157</v>
      </c>
      <c r="G7" s="34" t="s">
        <v>73</v>
      </c>
      <c r="H7" s="34" t="s">
        <v>80</v>
      </c>
      <c r="I7" s="34" t="s">
        <v>74</v>
      </c>
      <c r="J7" s="34" t="s">
        <v>81</v>
      </c>
      <c r="K7" s="170" t="s">
        <v>157</v>
      </c>
    </row>
    <row r="8" spans="1:11" s="33" customFormat="1" ht="24" customHeight="1" thickBot="1">
      <c r="A8" s="35" t="s">
        <v>82</v>
      </c>
      <c r="B8" s="36" t="s">
        <v>83</v>
      </c>
      <c r="C8" s="36" t="s">
        <v>84</v>
      </c>
      <c r="D8" s="36" t="s">
        <v>85</v>
      </c>
      <c r="E8" s="36" t="s">
        <v>158</v>
      </c>
      <c r="G8" s="37" t="s">
        <v>82</v>
      </c>
      <c r="H8" s="38" t="s">
        <v>83</v>
      </c>
      <c r="I8" s="38" t="s">
        <v>86</v>
      </c>
      <c r="J8" s="38" t="s">
        <v>85</v>
      </c>
      <c r="K8" s="171" t="s">
        <v>158</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2"/>
  <sheetViews>
    <sheetView view="pageBreakPreview" topLeftCell="C1" zoomScaleNormal="110" zoomScaleSheetLayoutView="100" workbookViewId="0">
      <selection activeCell="G21" sqref="G21"/>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20" customWidth="1"/>
  </cols>
  <sheetData>
    <row r="2" spans="1:6">
      <c r="A2" s="1" t="s">
        <v>1</v>
      </c>
      <c r="B2" s="1" t="s">
        <v>21</v>
      </c>
      <c r="C2" s="1" t="s">
        <v>12</v>
      </c>
      <c r="D2" s="1" t="s">
        <v>41</v>
      </c>
      <c r="E2" s="1" t="s">
        <v>34</v>
      </c>
      <c r="F2" s="21" t="s">
        <v>57</v>
      </c>
    </row>
    <row r="3" spans="1:6" s="14" customFormat="1" ht="27">
      <c r="A3" s="14" t="s">
        <v>27</v>
      </c>
      <c r="B3" s="15" t="s">
        <v>20</v>
      </c>
      <c r="C3" s="15" t="s">
        <v>67</v>
      </c>
      <c r="D3" s="16" t="s">
        <v>44</v>
      </c>
      <c r="E3" s="16"/>
      <c r="F3" s="25" t="s">
        <v>137</v>
      </c>
    </row>
    <row r="4" spans="1:6" s="14" customFormat="1" ht="14.25">
      <c r="A4" s="14" t="s">
        <v>28</v>
      </c>
      <c r="B4" s="15" t="s">
        <v>22</v>
      </c>
      <c r="D4" s="15" t="s">
        <v>54</v>
      </c>
      <c r="E4" s="17"/>
      <c r="F4" s="26" t="s">
        <v>138</v>
      </c>
    </row>
    <row r="5" spans="1:6" s="14" customFormat="1" ht="14.25">
      <c r="A5" s="14" t="s">
        <v>29</v>
      </c>
      <c r="B5" s="15" t="s">
        <v>23</v>
      </c>
      <c r="F5" s="25" t="s">
        <v>139</v>
      </c>
    </row>
    <row r="6" spans="1:6" s="14" customFormat="1" ht="14.25">
      <c r="A6" s="14" t="s">
        <v>30</v>
      </c>
      <c r="B6" s="15" t="s">
        <v>24</v>
      </c>
      <c r="F6" s="26" t="s">
        <v>140</v>
      </c>
    </row>
    <row r="7" spans="1:6" s="14" customFormat="1" ht="14.25">
      <c r="A7" s="14" t="s">
        <v>31</v>
      </c>
      <c r="B7" s="15" t="s">
        <v>25</v>
      </c>
      <c r="E7" s="17"/>
      <c r="F7" s="25" t="s">
        <v>141</v>
      </c>
    </row>
    <row r="8" spans="1:6" s="14" customFormat="1" ht="14.25">
      <c r="A8" s="14" t="s">
        <v>32</v>
      </c>
      <c r="B8" s="15" t="s">
        <v>26</v>
      </c>
      <c r="E8" s="17"/>
      <c r="F8" s="25" t="s">
        <v>142</v>
      </c>
    </row>
    <row r="9" spans="1:6" s="14" customFormat="1" ht="14.25">
      <c r="A9" s="14" t="s">
        <v>33</v>
      </c>
      <c r="E9" s="17"/>
      <c r="F9" s="25" t="s">
        <v>143</v>
      </c>
    </row>
    <row r="10" spans="1:6" s="14" customFormat="1" ht="27">
      <c r="A10" s="17" t="s">
        <v>39</v>
      </c>
      <c r="E10" s="17"/>
      <c r="F10" s="25" t="s">
        <v>144</v>
      </c>
    </row>
    <row r="11" spans="1:6" s="14" customFormat="1" ht="14.25">
      <c r="E11" s="17"/>
      <c r="F11" s="25" t="s">
        <v>145</v>
      </c>
    </row>
    <row r="12" spans="1:6" s="14" customFormat="1" ht="14.25">
      <c r="E12" s="17"/>
      <c r="F12" s="25" t="s">
        <v>146</v>
      </c>
    </row>
    <row r="13" spans="1:6" s="14" customFormat="1">
      <c r="E13" s="17"/>
      <c r="F13" s="19" t="s">
        <v>147</v>
      </c>
    </row>
    <row r="14" spans="1:6" s="14" customFormat="1">
      <c r="E14" s="17"/>
      <c r="F14" s="19" t="s">
        <v>148</v>
      </c>
    </row>
    <row r="15" spans="1:6" s="14" customFormat="1">
      <c r="E15" s="17"/>
      <c r="F15" s="19" t="s">
        <v>149</v>
      </c>
    </row>
    <row r="16" spans="1:6" s="14" customFormat="1">
      <c r="E16" s="17"/>
      <c r="F16" s="19" t="s">
        <v>150</v>
      </c>
    </row>
    <row r="17" spans="5:6" s="14" customFormat="1">
      <c r="E17" s="17"/>
      <c r="F17" s="19" t="s">
        <v>151</v>
      </c>
    </row>
    <row r="18" spans="5:6" s="14" customFormat="1">
      <c r="E18" s="17"/>
      <c r="F18" s="19" t="s">
        <v>152</v>
      </c>
    </row>
    <row r="19" spans="5:6" s="14" customFormat="1">
      <c r="F19" s="19" t="s">
        <v>153</v>
      </c>
    </row>
    <row r="20" spans="5:6" s="14" customFormat="1">
      <c r="F20" s="19" t="s">
        <v>154</v>
      </c>
    </row>
    <row r="21" spans="5:6" s="14" customFormat="1">
      <c r="F21" s="19" t="s">
        <v>156</v>
      </c>
    </row>
    <row r="22" spans="5:6" s="14" customFormat="1">
      <c r="F22" s="19" t="s">
        <v>155</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大会要項</vt:lpstr>
      <vt:lpstr>集計表</vt:lpstr>
      <vt:lpstr>一般シングルス12月15日</vt:lpstr>
      <vt:lpstr>年代別シングルス12月15日</vt:lpstr>
      <vt:lpstr>ダブルス12月15日</vt:lpstr>
      <vt:lpstr>カデット11月30日</vt:lpstr>
      <vt:lpstr>ジュニア11月30日</vt:lpstr>
      <vt:lpstr>Sheet3</vt:lpstr>
      <vt:lpstr>プルダウンリスト一覧</vt:lpstr>
      <vt:lpstr>カデット11月30日!Print_Area</vt:lpstr>
      <vt:lpstr>ジュニア11月30日!Print_Area</vt:lpstr>
      <vt:lpstr>ダブルス12月15日!Print_Area</vt:lpstr>
      <vt:lpstr>プルダウンリスト一覧!Print_Area</vt:lpstr>
      <vt:lpstr>一般シングルス12月15日!Print_Area</vt:lpstr>
      <vt:lpstr>集計表!Print_Area</vt:lpstr>
      <vt:lpstr>大会要項!Print_Area</vt:lpstr>
      <vt:lpstr>年代別シングルス12月15日!Print_Area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2022-11-26T11:36:37Z</cp:lastPrinted>
  <dcterms:created xsi:type="dcterms:W3CDTF">2019-12-10T12:31:36Z</dcterms:created>
  <dcterms:modified xsi:type="dcterms:W3CDTF">2024-10-10T11:20:30Z</dcterms:modified>
</cp:coreProperties>
</file>