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C:\Users\ootuki\Documents\1503卓球ベテラン会\"/>
    </mc:Choice>
  </mc:AlternateContent>
  <xr:revisionPtr revIDLastSave="0" documentId="13_ncr:1_{5A025956-6C03-44D2-B26C-8936D7A935D8}" xr6:coauthVersionLast="47" xr6:coauthVersionMax="47" xr10:uidLastSave="{00000000-0000-0000-0000-000000000000}"/>
  <bookViews>
    <workbookView xWindow="-120" yWindow="-120" windowWidth="20730" windowHeight="11160" tabRatio="841" xr2:uid="{00000000-000D-0000-FFFF-FFFF00000000}"/>
  </bookViews>
  <sheets>
    <sheet name="表紙" sheetId="77" r:id="rId1"/>
    <sheet name="式次第" sheetId="36" r:id="rId2"/>
    <sheet name="メンバ表" sheetId="86" r:id="rId3"/>
    <sheet name="16団体未満" sheetId="84" r:id="rId4"/>
    <sheet name="39混合未満" sheetId="61" r:id="rId5"/>
    <sheet name="タイム" sheetId="37" r:id="rId6"/>
    <sheet name="コロナ対策留意事項" sheetId="83" r:id="rId7"/>
    <sheet name="受付 " sheetId="9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3" i="61" l="1"/>
  <c r="C333" i="61"/>
  <c r="D333" i="61"/>
  <c r="D194" i="61"/>
  <c r="D170" i="61" l="1"/>
  <c r="E333" i="61"/>
  <c r="C160" i="61"/>
  <c r="B303" i="61" s="1"/>
  <c r="C194" i="61"/>
  <c r="E309" i="84"/>
  <c r="B318" i="84"/>
  <c r="C318" i="84"/>
  <c r="D318" i="84"/>
  <c r="E318" i="84"/>
  <c r="B312" i="84"/>
  <c r="C312" i="84"/>
  <c r="D312" i="84"/>
  <c r="E312" i="84"/>
  <c r="B305" i="84"/>
  <c r="C305" i="84"/>
  <c r="D305" i="84"/>
  <c r="E305" i="84"/>
  <c r="B295" i="84"/>
  <c r="C295" i="84"/>
  <c r="D295" i="84"/>
  <c r="E295" i="84"/>
  <c r="F260" i="84"/>
  <c r="C229" i="61"/>
  <c r="D229" i="61"/>
  <c r="E229" i="61"/>
  <c r="F65" i="84"/>
  <c r="E65" i="84"/>
  <c r="D65" i="84"/>
  <c r="C65" i="84"/>
  <c r="N49" i="90"/>
  <c r="M49" i="90"/>
  <c r="L49" i="90"/>
  <c r="F29" i="90"/>
  <c r="H29" i="90"/>
  <c r="I29" i="90" s="1"/>
  <c r="K29" i="90" s="1"/>
  <c r="E213" i="84"/>
  <c r="D249" i="84" s="1"/>
  <c r="D213" i="84"/>
  <c r="C249" i="84" s="1"/>
  <c r="C213" i="84"/>
  <c r="B249" i="84" s="1"/>
  <c r="E269" i="61"/>
  <c r="D347" i="61" s="1"/>
  <c r="D269" i="61"/>
  <c r="C347" i="61" s="1"/>
  <c r="C269" i="61"/>
  <c r="B347" i="61" s="1"/>
  <c r="E286" i="84"/>
  <c r="D286" i="84"/>
  <c r="C286" i="84"/>
  <c r="E179" i="84"/>
  <c r="D179" i="84"/>
  <c r="C179" i="84"/>
  <c r="N48" i="90"/>
  <c r="M48" i="90"/>
  <c r="L48" i="90"/>
  <c r="J48" i="90"/>
  <c r="G48" i="90"/>
  <c r="E48" i="90"/>
  <c r="H46" i="90"/>
  <c r="F46" i="90"/>
  <c r="I46" i="90" s="1"/>
  <c r="K46" i="90" s="1"/>
  <c r="H45" i="90"/>
  <c r="F45" i="90"/>
  <c r="I45" i="90" s="1"/>
  <c r="K45" i="90" s="1"/>
  <c r="H44" i="90"/>
  <c r="F44" i="90"/>
  <c r="I44" i="90" s="1"/>
  <c r="K44" i="90" s="1"/>
  <c r="H43" i="90"/>
  <c r="F43" i="90"/>
  <c r="I43" i="90" s="1"/>
  <c r="K43" i="90" s="1"/>
  <c r="H42" i="90"/>
  <c r="F42" i="90"/>
  <c r="I42" i="90" s="1"/>
  <c r="K42" i="90" s="1"/>
  <c r="H41" i="90"/>
  <c r="F41" i="90"/>
  <c r="I41" i="90" s="1"/>
  <c r="K41" i="90" s="1"/>
  <c r="H40" i="90"/>
  <c r="F40" i="90"/>
  <c r="I40" i="90" s="1"/>
  <c r="K40" i="90" s="1"/>
  <c r="H39" i="90"/>
  <c r="H48" i="90" s="1"/>
  <c r="F39" i="90"/>
  <c r="N38" i="90"/>
  <c r="M38" i="90"/>
  <c r="L38" i="90"/>
  <c r="J38" i="90"/>
  <c r="G38" i="90"/>
  <c r="E38" i="90"/>
  <c r="H35" i="90"/>
  <c r="F35" i="90"/>
  <c r="I35" i="90" s="1"/>
  <c r="K35" i="90" s="1"/>
  <c r="H34" i="90"/>
  <c r="F34" i="90"/>
  <c r="I34" i="90" s="1"/>
  <c r="K34" i="90" s="1"/>
  <c r="H33" i="90"/>
  <c r="F33" i="90"/>
  <c r="I33" i="90" s="1"/>
  <c r="K33" i="90" s="1"/>
  <c r="H32" i="90"/>
  <c r="F32" i="90"/>
  <c r="I32" i="90" s="1"/>
  <c r="K32" i="90" s="1"/>
  <c r="H31" i="90"/>
  <c r="H38" i="90" s="1"/>
  <c r="F31" i="90"/>
  <c r="N30" i="90"/>
  <c r="M30" i="90"/>
  <c r="L30" i="90"/>
  <c r="J30" i="90"/>
  <c r="G30" i="90"/>
  <c r="E30" i="90"/>
  <c r="H28" i="90"/>
  <c r="F28" i="90"/>
  <c r="I28" i="90" s="1"/>
  <c r="K28" i="90" s="1"/>
  <c r="H27" i="90"/>
  <c r="F27" i="90"/>
  <c r="I27" i="90" s="1"/>
  <c r="K27" i="90" s="1"/>
  <c r="H26" i="90"/>
  <c r="F26" i="90"/>
  <c r="I26" i="90" s="1"/>
  <c r="K26" i="90" s="1"/>
  <c r="H25" i="90"/>
  <c r="F25" i="90"/>
  <c r="I25" i="90" s="1"/>
  <c r="K25" i="90" s="1"/>
  <c r="H24" i="90"/>
  <c r="H30" i="90" s="1"/>
  <c r="F24" i="90"/>
  <c r="N23" i="90"/>
  <c r="M23" i="90"/>
  <c r="L23" i="90"/>
  <c r="J23" i="90"/>
  <c r="G23" i="90"/>
  <c r="H23" i="90" s="1"/>
  <c r="E23" i="90"/>
  <c r="F23" i="90" s="1"/>
  <c r="I23" i="90" s="1"/>
  <c r="K23" i="90" s="1"/>
  <c r="H22" i="90"/>
  <c r="F22" i="90"/>
  <c r="I22" i="90" s="1"/>
  <c r="K22" i="90" s="1"/>
  <c r="H21" i="90"/>
  <c r="F21" i="90"/>
  <c r="I21" i="90" s="1"/>
  <c r="K21" i="90" s="1"/>
  <c r="H20" i="90"/>
  <c r="F20" i="90"/>
  <c r="I20" i="90" s="1"/>
  <c r="K20" i="90" s="1"/>
  <c r="H19" i="90"/>
  <c r="F19" i="90"/>
  <c r="I19" i="90" s="1"/>
  <c r="K19" i="90" s="1"/>
  <c r="H18" i="90"/>
  <c r="F18" i="90"/>
  <c r="I18" i="90" s="1"/>
  <c r="K18" i="90" s="1"/>
  <c r="H17" i="90"/>
  <c r="F17" i="90"/>
  <c r="I17" i="90" s="1"/>
  <c r="K17" i="90" s="1"/>
  <c r="H16" i="90"/>
  <c r="F16" i="90"/>
  <c r="I16" i="90" s="1"/>
  <c r="K16" i="90" s="1"/>
  <c r="H15" i="90"/>
  <c r="F15" i="90"/>
  <c r="I15" i="90" s="1"/>
  <c r="K15" i="90" s="1"/>
  <c r="H14" i="90"/>
  <c r="F14" i="90"/>
  <c r="I14" i="90" s="1"/>
  <c r="K14" i="90" s="1"/>
  <c r="H13" i="90"/>
  <c r="F13" i="90"/>
  <c r="I13" i="90" s="1"/>
  <c r="K13" i="90" s="1"/>
  <c r="N12" i="90"/>
  <c r="M12" i="90"/>
  <c r="L12" i="90"/>
  <c r="J12" i="90"/>
  <c r="J49" i="90" s="1"/>
  <c r="G12" i="90"/>
  <c r="E12" i="90"/>
  <c r="H11" i="90"/>
  <c r="F11" i="90"/>
  <c r="I11" i="90" s="1"/>
  <c r="K11" i="90" s="1"/>
  <c r="H10" i="90"/>
  <c r="F10" i="90"/>
  <c r="I10" i="90" s="1"/>
  <c r="K10" i="90" s="1"/>
  <c r="H9" i="90"/>
  <c r="F9" i="90"/>
  <c r="I9" i="90" s="1"/>
  <c r="K9" i="90" s="1"/>
  <c r="H8" i="90"/>
  <c r="F8" i="90"/>
  <c r="I8" i="90" s="1"/>
  <c r="K8" i="90" s="1"/>
  <c r="H7" i="90"/>
  <c r="F7" i="90"/>
  <c r="I7" i="90" s="1"/>
  <c r="K7" i="90" s="1"/>
  <c r="H6" i="90"/>
  <c r="F6" i="90"/>
  <c r="I6" i="90" s="1"/>
  <c r="K6" i="90" s="1"/>
  <c r="H5" i="90"/>
  <c r="F5" i="90"/>
  <c r="I5" i="90" s="1"/>
  <c r="K5" i="90" s="1"/>
  <c r="H4" i="90"/>
  <c r="F4" i="90"/>
  <c r="I4" i="90" s="1"/>
  <c r="K4" i="90" s="1"/>
  <c r="H3" i="90"/>
  <c r="F3" i="90"/>
  <c r="I3" i="90" s="1"/>
  <c r="K3" i="90" s="1"/>
  <c r="B331" i="61" l="1"/>
  <c r="B297" i="61"/>
  <c r="C331" i="61"/>
  <c r="C297" i="61"/>
  <c r="D331" i="61"/>
  <c r="D297" i="61"/>
  <c r="B238" i="84"/>
  <c r="B230" i="84"/>
  <c r="C238" i="84"/>
  <c r="C230" i="84"/>
  <c r="D238" i="84"/>
  <c r="D230" i="84"/>
  <c r="B153" i="84"/>
  <c r="B165" i="84" s="1"/>
  <c r="B140" i="84"/>
  <c r="B124" i="84"/>
  <c r="C153" i="84"/>
  <c r="C165" i="84" s="1"/>
  <c r="C140" i="84"/>
  <c r="C124" i="84"/>
  <c r="D153" i="84"/>
  <c r="D165" i="84" s="1"/>
  <c r="D140" i="84"/>
  <c r="D124" i="84"/>
  <c r="E153" i="84"/>
  <c r="E165" i="84" s="1"/>
  <c r="E140" i="84"/>
  <c r="E124" i="84"/>
  <c r="B257" i="84"/>
  <c r="B224" i="84"/>
  <c r="B244" i="84"/>
  <c r="C257" i="84"/>
  <c r="C224" i="84"/>
  <c r="C244" i="84"/>
  <c r="D257" i="84"/>
  <c r="D224" i="84"/>
  <c r="D244" i="84"/>
  <c r="D314" i="84"/>
  <c r="D307" i="84"/>
  <c r="D301" i="84"/>
  <c r="C314" i="84"/>
  <c r="C307" i="84"/>
  <c r="C301" i="84"/>
  <c r="B314" i="84"/>
  <c r="B307" i="84"/>
  <c r="B301" i="84"/>
  <c r="E49" i="90"/>
  <c r="F12" i="90"/>
  <c r="G49" i="90"/>
  <c r="H12" i="90"/>
  <c r="H49" i="90" s="1"/>
  <c r="F30" i="90"/>
  <c r="I24" i="90"/>
  <c r="F38" i="90"/>
  <c r="I31" i="90"/>
  <c r="F48" i="90"/>
  <c r="I39" i="90"/>
  <c r="I48" i="90" l="1"/>
  <c r="K39" i="90"/>
  <c r="K48" i="90" s="1"/>
  <c r="I38" i="90"/>
  <c r="K31" i="90"/>
  <c r="K38" i="90" s="1"/>
  <c r="I30" i="90"/>
  <c r="K24" i="90"/>
  <c r="K30" i="90" s="1"/>
  <c r="F49" i="90"/>
  <c r="I12" i="90"/>
  <c r="E623" i="61"/>
  <c r="D623" i="61"/>
  <c r="C657" i="61" s="1"/>
  <c r="C623" i="61"/>
  <c r="B669" i="61" s="1"/>
  <c r="E615" i="61"/>
  <c r="D639" i="61" s="1"/>
  <c r="D615" i="61"/>
  <c r="C615" i="61"/>
  <c r="B639" i="61" s="1"/>
  <c r="E607" i="61"/>
  <c r="D677" i="61" s="1"/>
  <c r="D607" i="61"/>
  <c r="C637" i="61" s="1"/>
  <c r="C655" i="61" s="1"/>
  <c r="C607" i="61"/>
  <c r="E599" i="61"/>
  <c r="D659" i="61" s="1"/>
  <c r="D599" i="61"/>
  <c r="C671" i="61" s="1"/>
  <c r="C599" i="61"/>
  <c r="B659" i="61" s="1"/>
  <c r="E591" i="61"/>
  <c r="D673" i="61" s="1"/>
  <c r="D591" i="61"/>
  <c r="C673" i="61" s="1"/>
  <c r="C591" i="61"/>
  <c r="B673" i="61" s="1"/>
  <c r="E583" i="61"/>
  <c r="D675" i="61" s="1"/>
  <c r="D583" i="61"/>
  <c r="C675" i="61" s="1"/>
  <c r="C583" i="61"/>
  <c r="B675" i="61" s="1"/>
  <c r="E575" i="61"/>
  <c r="D681" i="61" s="1"/>
  <c r="D575" i="61"/>
  <c r="C681" i="61" s="1"/>
  <c r="C575" i="61"/>
  <c r="B681" i="61" s="1"/>
  <c r="E567" i="61"/>
  <c r="D667" i="61" s="1"/>
  <c r="D567" i="61"/>
  <c r="C667" i="61" s="1"/>
  <c r="C567" i="61"/>
  <c r="B667" i="61" s="1"/>
  <c r="E478" i="61"/>
  <c r="D478" i="61"/>
  <c r="C540" i="61" s="1"/>
  <c r="C478" i="61"/>
  <c r="E470" i="61"/>
  <c r="D552" i="61" s="1"/>
  <c r="D470" i="61"/>
  <c r="C470" i="61"/>
  <c r="B552" i="61" s="1"/>
  <c r="E462" i="61"/>
  <c r="D462" i="61"/>
  <c r="C532" i="61" s="1"/>
  <c r="C462" i="61"/>
  <c r="E452" i="61"/>
  <c r="D528" i="61" s="1"/>
  <c r="D452" i="61"/>
  <c r="C452" i="61"/>
  <c r="B550" i="61" s="1"/>
  <c r="E444" i="61"/>
  <c r="D444" i="61"/>
  <c r="C546" i="61" s="1"/>
  <c r="C444" i="61"/>
  <c r="E436" i="61"/>
  <c r="D548" i="61" s="1"/>
  <c r="D436" i="61"/>
  <c r="C436" i="61"/>
  <c r="B548" i="61" s="1"/>
  <c r="E428" i="61"/>
  <c r="D428" i="61"/>
  <c r="C526" i="61" s="1"/>
  <c r="C428" i="61"/>
  <c r="E420" i="61"/>
  <c r="D499" i="61" s="1"/>
  <c r="D420" i="61"/>
  <c r="C420" i="61"/>
  <c r="B499" i="61" s="1"/>
  <c r="E412" i="61"/>
  <c r="D412" i="61"/>
  <c r="C501" i="61" s="1"/>
  <c r="C412" i="61"/>
  <c r="F402" i="61"/>
  <c r="E558" i="61" s="1"/>
  <c r="E402" i="61"/>
  <c r="D402" i="61"/>
  <c r="C558" i="61" s="1"/>
  <c r="C402" i="61"/>
  <c r="F392" i="61"/>
  <c r="E516" i="61" s="1"/>
  <c r="E392" i="61"/>
  <c r="D392" i="61"/>
  <c r="C516" i="61" s="1"/>
  <c r="C392" i="61"/>
  <c r="E261" i="61"/>
  <c r="D313" i="61" s="1"/>
  <c r="D261" i="61"/>
  <c r="C289" i="61" s="1"/>
  <c r="C261" i="61"/>
  <c r="B313" i="61" s="1"/>
  <c r="E253" i="61"/>
  <c r="D301" i="61" s="1"/>
  <c r="D253" i="61"/>
  <c r="C327" i="61" s="1"/>
  <c r="C253" i="61"/>
  <c r="B301" i="61" s="1"/>
  <c r="E245" i="61"/>
  <c r="D245" i="61"/>
  <c r="C245" i="61"/>
  <c r="E237" i="61"/>
  <c r="D317" i="61" s="1"/>
  <c r="D237" i="61"/>
  <c r="C299" i="61" s="1"/>
  <c r="C237" i="61"/>
  <c r="B317" i="61" s="1"/>
  <c r="D329" i="61"/>
  <c r="C281" i="61"/>
  <c r="B329" i="61"/>
  <c r="E221" i="61"/>
  <c r="D335" i="61" s="1"/>
  <c r="D221" i="61"/>
  <c r="C285" i="61" s="1"/>
  <c r="C221" i="61"/>
  <c r="B335" i="61" s="1"/>
  <c r="E213" i="61"/>
  <c r="D323" i="61" s="1"/>
  <c r="D213" i="61"/>
  <c r="C323" i="61" s="1"/>
  <c r="C213" i="61"/>
  <c r="B323" i="61" s="1"/>
  <c r="E202" i="61"/>
  <c r="D325" i="61" s="1"/>
  <c r="D202" i="61"/>
  <c r="C351" i="61" s="1"/>
  <c r="C202" i="61"/>
  <c r="B325" i="61" s="1"/>
  <c r="E194" i="61"/>
  <c r="D321" i="61" s="1"/>
  <c r="C321" i="61"/>
  <c r="B321" i="61"/>
  <c r="E186" i="61"/>
  <c r="D353" i="61" s="1"/>
  <c r="D186" i="61"/>
  <c r="C319" i="61" s="1"/>
  <c r="C186" i="61"/>
  <c r="B353" i="61" s="1"/>
  <c r="E178" i="61"/>
  <c r="D307" i="61" s="1"/>
  <c r="D178" i="61"/>
  <c r="C178" i="61"/>
  <c r="B307" i="61" s="1"/>
  <c r="E170" i="61"/>
  <c r="D361" i="61" s="1"/>
  <c r="C361" i="61"/>
  <c r="C170" i="61"/>
  <c r="B361" i="61" s="1"/>
  <c r="F160" i="61"/>
  <c r="E160" i="61"/>
  <c r="D160" i="61"/>
  <c r="B337" i="61"/>
  <c r="F150" i="61"/>
  <c r="E279" i="61" s="1"/>
  <c r="E311" i="61" s="1"/>
  <c r="E150" i="61"/>
  <c r="D363" i="61" s="1"/>
  <c r="D150" i="61"/>
  <c r="C279" i="61" s="1"/>
  <c r="C311" i="61" s="1"/>
  <c r="C150" i="61"/>
  <c r="B363" i="61" s="1"/>
  <c r="E278" i="84"/>
  <c r="D278" i="84"/>
  <c r="C278" i="84"/>
  <c r="E270" i="84"/>
  <c r="D270" i="84"/>
  <c r="C270" i="84"/>
  <c r="E260" i="84"/>
  <c r="D260" i="84"/>
  <c r="C260" i="84"/>
  <c r="E205" i="84"/>
  <c r="D255" i="84" s="1"/>
  <c r="D205" i="84"/>
  <c r="C255" i="84" s="1"/>
  <c r="C205" i="84"/>
  <c r="E197" i="84"/>
  <c r="D251" i="84" s="1"/>
  <c r="D197" i="84"/>
  <c r="C232" i="84" s="1"/>
  <c r="C197" i="84"/>
  <c r="B251" i="84" s="1"/>
  <c r="E189" i="84"/>
  <c r="D226" i="84" s="1"/>
  <c r="D189" i="84"/>
  <c r="C253" i="84" s="1"/>
  <c r="C189" i="84"/>
  <c r="B226" i="84" s="1"/>
  <c r="E171" i="84"/>
  <c r="D171" i="84"/>
  <c r="C247" i="84" s="1"/>
  <c r="C171" i="84"/>
  <c r="E115" i="84"/>
  <c r="D115" i="84"/>
  <c r="C115" i="84"/>
  <c r="E107" i="84"/>
  <c r="D107" i="84"/>
  <c r="C107" i="84"/>
  <c r="E99" i="84"/>
  <c r="D99" i="84"/>
  <c r="C99" i="84"/>
  <c r="E91" i="84"/>
  <c r="D91" i="84"/>
  <c r="C91" i="84"/>
  <c r="E83" i="84"/>
  <c r="D83" i="84"/>
  <c r="C83" i="84"/>
  <c r="E75" i="84"/>
  <c r="D75" i="84"/>
  <c r="C75" i="84"/>
  <c r="B295" i="61" l="1"/>
  <c r="B345" i="61"/>
  <c r="C315" i="61"/>
  <c r="C345" i="61"/>
  <c r="D295" i="61"/>
  <c r="D345" i="61"/>
  <c r="C337" i="61"/>
  <c r="C303" i="61"/>
  <c r="D337" i="61"/>
  <c r="D303" i="61"/>
  <c r="E337" i="61"/>
  <c r="E303" i="61"/>
  <c r="B167" i="84"/>
  <c r="B134" i="84"/>
  <c r="B150" i="84"/>
  <c r="C167" i="84"/>
  <c r="C134" i="84"/>
  <c r="C150" i="84"/>
  <c r="D167" i="84"/>
  <c r="D134" i="84"/>
  <c r="D150" i="84"/>
  <c r="B161" i="84"/>
  <c r="B138" i="84"/>
  <c r="B132" i="84"/>
  <c r="C161" i="84"/>
  <c r="C138" i="84"/>
  <c r="C132" i="84"/>
  <c r="D161" i="84"/>
  <c r="D138" i="84"/>
  <c r="D132" i="84"/>
  <c r="B159" i="84"/>
  <c r="B142" i="84"/>
  <c r="B136" i="84"/>
  <c r="C159" i="84"/>
  <c r="C142" i="84"/>
  <c r="C136" i="84"/>
  <c r="D159" i="84"/>
  <c r="D142" i="84"/>
  <c r="D136" i="84"/>
  <c r="B157" i="84"/>
  <c r="B148" i="84"/>
  <c r="B130" i="84"/>
  <c r="C157" i="84"/>
  <c r="C148" i="84"/>
  <c r="C130" i="84"/>
  <c r="D157" i="84"/>
  <c r="D148" i="84"/>
  <c r="D130" i="84"/>
  <c r="B163" i="84"/>
  <c r="B144" i="84"/>
  <c r="B128" i="84"/>
  <c r="C163" i="84"/>
  <c r="C144" i="84"/>
  <c r="C128" i="84"/>
  <c r="D163" i="84"/>
  <c r="D144" i="84"/>
  <c r="D128" i="84"/>
  <c r="B155" i="84"/>
  <c r="B146" i="84"/>
  <c r="B126" i="84"/>
  <c r="C155" i="84"/>
  <c r="C146" i="84"/>
  <c r="C126" i="84"/>
  <c r="D155" i="84"/>
  <c r="D146" i="84"/>
  <c r="D126" i="84"/>
  <c r="B240" i="84"/>
  <c r="B255" i="84"/>
  <c r="C316" i="84"/>
  <c r="C303" i="84"/>
  <c r="C297" i="84"/>
  <c r="C309" i="84"/>
  <c r="C299" i="84"/>
  <c r="D309" i="84"/>
  <c r="D299" i="84"/>
  <c r="B316" i="84"/>
  <c r="B303" i="84"/>
  <c r="B297" i="84"/>
  <c r="D316" i="84"/>
  <c r="D303" i="84"/>
  <c r="D297" i="84"/>
  <c r="B309" i="84"/>
  <c r="B299" i="84"/>
  <c r="B320" i="84"/>
  <c r="C320" i="84"/>
  <c r="D320" i="84"/>
  <c r="I49" i="90"/>
  <c r="K12" i="90"/>
  <c r="K49" i="90" s="1"/>
  <c r="B677" i="61"/>
  <c r="B637" i="61"/>
  <c r="B655" i="61" s="1"/>
  <c r="C679" i="61"/>
  <c r="C639" i="61"/>
  <c r="D669" i="61"/>
  <c r="D657" i="61"/>
  <c r="D637" i="61"/>
  <c r="D655" i="61" s="1"/>
  <c r="B657" i="61"/>
  <c r="C659" i="61"/>
  <c r="B633" i="61"/>
  <c r="B653" i="61" s="1"/>
  <c r="D633" i="61"/>
  <c r="D653" i="61" s="1"/>
  <c r="C635" i="61"/>
  <c r="B641" i="61"/>
  <c r="D641" i="61"/>
  <c r="C643" i="61"/>
  <c r="B645" i="61"/>
  <c r="D645" i="61"/>
  <c r="C647" i="61"/>
  <c r="B649" i="61"/>
  <c r="D649" i="61"/>
  <c r="C651" i="61"/>
  <c r="B661" i="61"/>
  <c r="D661" i="61"/>
  <c r="C663" i="61"/>
  <c r="C669" i="61"/>
  <c r="B671" i="61"/>
  <c r="D671" i="61"/>
  <c r="C677" i="61"/>
  <c r="B679" i="61"/>
  <c r="D679" i="61"/>
  <c r="C633" i="61"/>
  <c r="C653" i="61" s="1"/>
  <c r="B635" i="61"/>
  <c r="D635" i="61"/>
  <c r="C641" i="61"/>
  <c r="B643" i="61"/>
  <c r="D643" i="61"/>
  <c r="C645" i="61"/>
  <c r="B647" i="61"/>
  <c r="D647" i="61"/>
  <c r="C649" i="61"/>
  <c r="B651" i="61"/>
  <c r="D651" i="61"/>
  <c r="C661" i="61"/>
  <c r="B663" i="61"/>
  <c r="D663" i="61"/>
  <c r="C487" i="61"/>
  <c r="C489" i="61"/>
  <c r="C497" i="61"/>
  <c r="C503" i="61"/>
  <c r="B507" i="61"/>
  <c r="B518" i="61"/>
  <c r="C520" i="61"/>
  <c r="B528" i="61"/>
  <c r="C530" i="61"/>
  <c r="D536" i="61"/>
  <c r="C542" i="61"/>
  <c r="C544" i="61"/>
  <c r="D550" i="61"/>
  <c r="D554" i="61"/>
  <c r="E487" i="61"/>
  <c r="C493" i="61"/>
  <c r="E497" i="61"/>
  <c r="E503" i="61"/>
  <c r="D507" i="61"/>
  <c r="D518" i="61"/>
  <c r="B536" i="61"/>
  <c r="C538" i="61"/>
  <c r="E542" i="61"/>
  <c r="B554" i="61"/>
  <c r="C556" i="61"/>
  <c r="B542" i="61"/>
  <c r="B503" i="61"/>
  <c r="B487" i="61"/>
  <c r="B516" i="61"/>
  <c r="D542" i="61"/>
  <c r="D503" i="61"/>
  <c r="D487" i="61"/>
  <c r="D516" i="61"/>
  <c r="B497" i="61"/>
  <c r="B558" i="61"/>
  <c r="B522" i="61"/>
  <c r="B511" i="61"/>
  <c r="D497" i="61"/>
  <c r="D558" i="61"/>
  <c r="D522" i="61"/>
  <c r="D511" i="61"/>
  <c r="B538" i="61"/>
  <c r="B520" i="61"/>
  <c r="B501" i="61"/>
  <c r="D538" i="61"/>
  <c r="D520" i="61"/>
  <c r="D501" i="61"/>
  <c r="C554" i="61"/>
  <c r="C536" i="61"/>
  <c r="C499" i="61"/>
  <c r="B544" i="61"/>
  <c r="B526" i="61"/>
  <c r="B493" i="61"/>
  <c r="D544" i="61"/>
  <c r="D526" i="61"/>
  <c r="D493" i="61"/>
  <c r="C548" i="61"/>
  <c r="C534" i="61"/>
  <c r="C505" i="61"/>
  <c r="B546" i="61"/>
  <c r="B524" i="61"/>
  <c r="B491" i="61"/>
  <c r="D546" i="61"/>
  <c r="D524" i="61"/>
  <c r="D491" i="61"/>
  <c r="C550" i="61"/>
  <c r="C528" i="61"/>
  <c r="C507" i="61"/>
  <c r="B556" i="61"/>
  <c r="B532" i="61"/>
  <c r="B495" i="61"/>
  <c r="D556" i="61"/>
  <c r="D532" i="61"/>
  <c r="D495" i="61"/>
  <c r="C518" i="61"/>
  <c r="C552" i="61"/>
  <c r="C509" i="61"/>
  <c r="B530" i="61"/>
  <c r="B489" i="61"/>
  <c r="B540" i="61"/>
  <c r="D530" i="61"/>
  <c r="D489" i="61"/>
  <c r="D540" i="61"/>
  <c r="C491" i="61"/>
  <c r="C495" i="61"/>
  <c r="B505" i="61"/>
  <c r="D505" i="61"/>
  <c r="B509" i="61"/>
  <c r="D509" i="61"/>
  <c r="C511" i="61"/>
  <c r="E511" i="61"/>
  <c r="C522" i="61"/>
  <c r="E522" i="61"/>
  <c r="C524" i="61"/>
  <c r="B534" i="61"/>
  <c r="D534" i="61"/>
  <c r="B283" i="61"/>
  <c r="B309" i="61"/>
  <c r="D283" i="61"/>
  <c r="D309" i="61"/>
  <c r="C309" i="61"/>
  <c r="C283" i="61"/>
  <c r="B343" i="61"/>
  <c r="D343" i="61"/>
  <c r="C349" i="61"/>
  <c r="B351" i="61"/>
  <c r="D351" i="61"/>
  <c r="C353" i="61"/>
  <c r="B355" i="61"/>
  <c r="D355" i="61"/>
  <c r="B357" i="61"/>
  <c r="D357" i="61"/>
  <c r="C359" i="61"/>
  <c r="C363" i="61"/>
  <c r="E363" i="61"/>
  <c r="C365" i="61"/>
  <c r="B367" i="61"/>
  <c r="D367" i="61"/>
  <c r="C369" i="61"/>
  <c r="B371" i="61"/>
  <c r="D371" i="61"/>
  <c r="C373" i="61"/>
  <c r="B375" i="61"/>
  <c r="D375" i="61"/>
  <c r="B279" i="61"/>
  <c r="B311" i="61" s="1"/>
  <c r="D279" i="61"/>
  <c r="D311" i="61" s="1"/>
  <c r="B281" i="61"/>
  <c r="D281" i="61"/>
  <c r="B285" i="61"/>
  <c r="D285" i="61"/>
  <c r="C287" i="61"/>
  <c r="B289" i="61"/>
  <c r="D289" i="61"/>
  <c r="C291" i="61"/>
  <c r="B293" i="61"/>
  <c r="D293" i="61"/>
  <c r="C295" i="61"/>
  <c r="B299" i="61"/>
  <c r="D299" i="61"/>
  <c r="C301" i="61"/>
  <c r="B305" i="61"/>
  <c r="D305" i="61"/>
  <c r="C307" i="61"/>
  <c r="C313" i="61"/>
  <c r="B315" i="61"/>
  <c r="D315" i="61"/>
  <c r="C317" i="61"/>
  <c r="B319" i="61"/>
  <c r="D319" i="61"/>
  <c r="C325" i="61"/>
  <c r="B327" i="61"/>
  <c r="D327" i="61"/>
  <c r="C329" i="61"/>
  <c r="C335" i="61"/>
  <c r="C343" i="61"/>
  <c r="E343" i="61"/>
  <c r="B349" i="61"/>
  <c r="D349" i="61"/>
  <c r="C355" i="61"/>
  <c r="E355" i="61"/>
  <c r="C357" i="61"/>
  <c r="B359" i="61"/>
  <c r="D359" i="61"/>
  <c r="B365" i="61"/>
  <c r="D365" i="61"/>
  <c r="C367" i="61"/>
  <c r="B369" i="61"/>
  <c r="D369" i="61"/>
  <c r="C371" i="61"/>
  <c r="B373" i="61"/>
  <c r="D373" i="61"/>
  <c r="C375" i="61"/>
  <c r="E375" i="61"/>
  <c r="B287" i="61"/>
  <c r="D287" i="61"/>
  <c r="B291" i="61"/>
  <c r="D291" i="61"/>
  <c r="C293" i="61"/>
  <c r="C305" i="61"/>
  <c r="D228" i="84"/>
  <c r="B234" i="84"/>
  <c r="C236" i="84"/>
  <c r="D240" i="84"/>
  <c r="C251" i="84"/>
  <c r="D253" i="84"/>
  <c r="B228" i="84"/>
  <c r="D234" i="84"/>
  <c r="C242" i="84"/>
  <c r="B253" i="84"/>
  <c r="B222" i="84"/>
  <c r="D222" i="84"/>
  <c r="C226" i="84"/>
  <c r="B247" i="84"/>
  <c r="D247" i="84"/>
  <c r="C222" i="84"/>
  <c r="C228" i="84"/>
  <c r="B232" i="84"/>
  <c r="D232" i="84"/>
  <c r="C234" i="84"/>
  <c r="B236" i="84"/>
  <c r="D236" i="84"/>
  <c r="C240" i="84"/>
  <c r="B242" i="84"/>
  <c r="D242" i="84"/>
  <c r="C12" i="84" l="1"/>
  <c r="D12" i="84"/>
  <c r="E12" i="84"/>
  <c r="E26" i="61"/>
  <c r="D26" i="61"/>
  <c r="C136" i="61" l="1"/>
  <c r="C104" i="61"/>
  <c r="C110" i="61"/>
  <c r="D136" i="61"/>
  <c r="D104" i="61"/>
  <c r="D110" i="61"/>
  <c r="D51" i="84"/>
  <c r="D62" i="84"/>
  <c r="D41" i="84"/>
  <c r="C51" i="84"/>
  <c r="C62" i="84"/>
  <c r="C41" i="84"/>
  <c r="B51" i="84"/>
  <c r="B62" i="84"/>
  <c r="B41" i="84"/>
  <c r="E77" i="61"/>
  <c r="D77" i="61"/>
  <c r="C77" i="61"/>
  <c r="E69" i="61"/>
  <c r="D69" i="61"/>
  <c r="C69" i="61"/>
  <c r="E58" i="61"/>
  <c r="D58" i="61"/>
  <c r="C58" i="61"/>
  <c r="E50" i="61"/>
  <c r="D50" i="61"/>
  <c r="C50" i="61"/>
  <c r="E42" i="61"/>
  <c r="D42" i="61"/>
  <c r="C42" i="61"/>
  <c r="E34" i="61"/>
  <c r="D34" i="61"/>
  <c r="C34" i="61"/>
  <c r="C26" i="61"/>
  <c r="E18" i="61"/>
  <c r="D18" i="61"/>
  <c r="C18" i="61"/>
  <c r="E10" i="61"/>
  <c r="D10" i="61"/>
  <c r="C10" i="61"/>
  <c r="E2" i="61"/>
  <c r="D2" i="61"/>
  <c r="C2" i="61"/>
  <c r="C2" i="84"/>
  <c r="B56" i="84" s="1"/>
  <c r="D2" i="84"/>
  <c r="C56" i="84" s="1"/>
  <c r="E2" i="84"/>
  <c r="D56" i="84" s="1"/>
  <c r="F2" i="84"/>
  <c r="E56" i="84" s="1"/>
  <c r="B86" i="61" l="1"/>
  <c r="B118" i="61"/>
  <c r="B128" i="61"/>
  <c r="C86" i="61"/>
  <c r="C118" i="61"/>
  <c r="C128" i="61"/>
  <c r="D86" i="61"/>
  <c r="D118" i="61"/>
  <c r="D128" i="61"/>
  <c r="B146" i="61"/>
  <c r="B124" i="61"/>
  <c r="B92" i="61"/>
  <c r="C146" i="61"/>
  <c r="C124" i="61"/>
  <c r="C92" i="61"/>
  <c r="D146" i="61"/>
  <c r="D124" i="61"/>
  <c r="D92" i="61"/>
  <c r="B138" i="61"/>
  <c r="B106" i="61"/>
  <c r="B98" i="61"/>
  <c r="C138" i="61"/>
  <c r="C106" i="61"/>
  <c r="C98" i="61"/>
  <c r="D138" i="61"/>
  <c r="D106" i="61"/>
  <c r="D98" i="61"/>
  <c r="B136" i="61"/>
  <c r="B104" i="61"/>
  <c r="B110" i="61"/>
  <c r="B134" i="61"/>
  <c r="B112" i="61"/>
  <c r="B96" i="61"/>
  <c r="C134" i="61"/>
  <c r="C112" i="61"/>
  <c r="C96" i="61"/>
  <c r="D134" i="61"/>
  <c r="D112" i="61"/>
  <c r="D96" i="61"/>
  <c r="B140" i="61"/>
  <c r="B114" i="61"/>
  <c r="B100" i="61"/>
  <c r="C140" i="61"/>
  <c r="C114" i="61"/>
  <c r="C100" i="61"/>
  <c r="D140" i="61"/>
  <c r="D114" i="61"/>
  <c r="D100" i="61"/>
  <c r="B132" i="61"/>
  <c r="B122" i="61"/>
  <c r="B94" i="61"/>
  <c r="C132" i="61"/>
  <c r="C122" i="61"/>
  <c r="C94" i="61"/>
  <c r="D132" i="61"/>
  <c r="D122" i="61"/>
  <c r="D94" i="61"/>
  <c r="B142" i="61"/>
  <c r="B116" i="61"/>
  <c r="B88" i="61"/>
  <c r="C142" i="61"/>
  <c r="C116" i="61"/>
  <c r="C88" i="61"/>
  <c r="D142" i="61"/>
  <c r="D116" i="61"/>
  <c r="D88" i="61"/>
  <c r="B130" i="61"/>
  <c r="B120" i="61"/>
  <c r="B102" i="61"/>
  <c r="C130" i="61"/>
  <c r="C120" i="61"/>
  <c r="C102" i="61"/>
  <c r="D130" i="61"/>
  <c r="D120" i="61"/>
  <c r="D102" i="61"/>
  <c r="B144" i="61"/>
  <c r="B108" i="61"/>
  <c r="B90" i="61"/>
  <c r="C144" i="61"/>
  <c r="C108" i="61"/>
  <c r="C90" i="61"/>
  <c r="D144" i="61"/>
  <c r="D108" i="61"/>
  <c r="D90" i="61"/>
  <c r="E54" i="84"/>
  <c r="E37" i="84"/>
  <c r="E47" i="84" s="1"/>
  <c r="C54" i="84"/>
  <c r="C37" i="84"/>
  <c r="C47" i="84" s="1"/>
  <c r="D54" i="84"/>
  <c r="D37" i="84"/>
  <c r="D47" i="84" s="1"/>
  <c r="B54" i="84"/>
  <c r="B37" i="84"/>
  <c r="B47" i="84" s="1"/>
  <c r="E28" i="84"/>
  <c r="D49" i="84" s="1"/>
  <c r="D28" i="84"/>
  <c r="C49" i="84" s="1"/>
  <c r="C28" i="84"/>
  <c r="B49" i="84" s="1"/>
  <c r="E20" i="84"/>
  <c r="D20" i="84"/>
  <c r="C20" i="84"/>
  <c r="B45" i="84" l="1"/>
  <c r="B39" i="84"/>
  <c r="C45" i="84"/>
  <c r="C39" i="84"/>
  <c r="D45" i="84"/>
  <c r="D39" i="84"/>
  <c r="B60" i="84"/>
  <c r="D60" i="84"/>
  <c r="C58" i="84"/>
  <c r="C43" i="84"/>
  <c r="C60" i="84"/>
  <c r="B43" i="84"/>
  <c r="B58" i="84"/>
  <c r="D43" i="84"/>
  <c r="D58" i="84"/>
</calcChain>
</file>

<file path=xl/sharedStrings.xml><?xml version="1.0" encoding="utf-8"?>
<sst xmlns="http://schemas.openxmlformats.org/spreadsheetml/2006/main" count="2362" uniqueCount="1233">
  <si>
    <t>〃</t>
    <phoneticPr fontId="18"/>
  </si>
  <si>
    <t>得点</t>
    <rPh sb="0" eb="2">
      <t>トクテン</t>
    </rPh>
    <phoneticPr fontId="25"/>
  </si>
  <si>
    <t>順位</t>
    <rPh sb="0" eb="2">
      <t>ジュンイ</t>
    </rPh>
    <phoneticPr fontId="25"/>
  </si>
  <si>
    <t>２．使用球はニッタク４４mmオレンジ球とする。（プラスチックボールのみ）</t>
    <rPh sb="2" eb="4">
      <t>シヨウ</t>
    </rPh>
    <rPh sb="4" eb="5">
      <t>キュウ</t>
    </rPh>
    <rPh sb="18" eb="19">
      <t>タマ</t>
    </rPh>
    <phoneticPr fontId="18"/>
  </si>
  <si>
    <t>３．ゼッケンは必ず着用すること。</t>
    <rPh sb="7" eb="8">
      <t>カナラ</t>
    </rPh>
    <rPh sb="9" eb="11">
      <t>チャクヨウ</t>
    </rPh>
    <phoneticPr fontId="18"/>
  </si>
  <si>
    <t>５．審判について</t>
    <rPh sb="2" eb="4">
      <t>シンパン</t>
    </rPh>
    <phoneticPr fontId="18"/>
  </si>
  <si>
    <t>　　</t>
    <phoneticPr fontId="18"/>
  </si>
  <si>
    <t>　＜会場使用上の注意＞</t>
    <rPh sb="2" eb="4">
      <t>カイジョウ</t>
    </rPh>
    <rPh sb="4" eb="6">
      <t>シヨウ</t>
    </rPh>
    <rPh sb="6" eb="7">
      <t>ジョウ</t>
    </rPh>
    <rPh sb="8" eb="10">
      <t>チュウイ</t>
    </rPh>
    <phoneticPr fontId="18"/>
  </si>
  <si>
    <t>１．喫煙は決められた場所ですること。</t>
    <rPh sb="2" eb="4">
      <t>キツエン</t>
    </rPh>
    <rPh sb="5" eb="6">
      <t>キ</t>
    </rPh>
    <rPh sb="10" eb="12">
      <t>バショ</t>
    </rPh>
    <phoneticPr fontId="18"/>
  </si>
  <si>
    <t xml:space="preserve">    ＜ 競技上の注意並びに進行事項＞</t>
    <rPh sb="6" eb="8">
      <t>キョウギ</t>
    </rPh>
    <rPh sb="8" eb="9">
      <t>ウエ</t>
    </rPh>
    <rPh sb="10" eb="12">
      <t>チュウイ</t>
    </rPh>
    <rPh sb="12" eb="13">
      <t>ナラ</t>
    </rPh>
    <rPh sb="15" eb="17">
      <t>シンコウ</t>
    </rPh>
    <rPh sb="17" eb="19">
      <t>ジコウ</t>
    </rPh>
    <phoneticPr fontId="18"/>
  </si>
  <si>
    <t>　　　　</t>
    <phoneticPr fontId="18"/>
  </si>
  <si>
    <t>試合得点（勝2点、負1点、棄権0点）で行い得点の多い方が上位</t>
    <rPh sb="0" eb="2">
      <t>シアイ</t>
    </rPh>
    <rPh sb="2" eb="4">
      <t>トクテン</t>
    </rPh>
    <rPh sb="5" eb="6">
      <t>カチ</t>
    </rPh>
    <rPh sb="7" eb="8">
      <t>テン</t>
    </rPh>
    <rPh sb="9" eb="10">
      <t>マケ</t>
    </rPh>
    <rPh sb="11" eb="12">
      <t>テン</t>
    </rPh>
    <rPh sb="13" eb="15">
      <t>キケン</t>
    </rPh>
    <rPh sb="16" eb="17">
      <t>テン</t>
    </rPh>
    <rPh sb="19" eb="20">
      <t>オコナ</t>
    </rPh>
    <rPh sb="21" eb="23">
      <t>トクテン</t>
    </rPh>
    <rPh sb="24" eb="25">
      <t>オオ</t>
    </rPh>
    <rPh sb="26" eb="27">
      <t>ホウ</t>
    </rPh>
    <rPh sb="28" eb="30">
      <t>ジョウイ</t>
    </rPh>
    <phoneticPr fontId="18"/>
  </si>
  <si>
    <t>試合得点が同じ場合</t>
    <rPh sb="0" eb="2">
      <t>シアイ</t>
    </rPh>
    <rPh sb="2" eb="4">
      <t>トクテン</t>
    </rPh>
    <rPh sb="5" eb="6">
      <t>オナ</t>
    </rPh>
    <rPh sb="7" eb="9">
      <t>バアイ</t>
    </rPh>
    <phoneticPr fontId="18"/>
  </si>
  <si>
    <t>７．表彰について</t>
    <rPh sb="2" eb="4">
      <t>ヒョウショウ</t>
    </rPh>
    <phoneticPr fontId="18"/>
  </si>
  <si>
    <t>予選リーグ戦の進行責任者は1番のチームにお願いし、始めに本部席でリーグ表を受取る。</t>
    <rPh sb="0" eb="2">
      <t>ヨセン</t>
    </rPh>
    <rPh sb="5" eb="6">
      <t>セン</t>
    </rPh>
    <rPh sb="7" eb="9">
      <t>シンコウ</t>
    </rPh>
    <rPh sb="9" eb="12">
      <t>セキニンシャ</t>
    </rPh>
    <rPh sb="14" eb="15">
      <t>バン</t>
    </rPh>
    <rPh sb="21" eb="22">
      <t>ネガ</t>
    </rPh>
    <rPh sb="25" eb="26">
      <t>ハジ</t>
    </rPh>
    <rPh sb="28" eb="30">
      <t>ホンブ</t>
    </rPh>
    <rPh sb="30" eb="31">
      <t>セキ</t>
    </rPh>
    <rPh sb="35" eb="36">
      <t>ヒョウ</t>
    </rPh>
    <rPh sb="37" eb="39">
      <t>ウケト</t>
    </rPh>
    <phoneticPr fontId="18"/>
  </si>
  <si>
    <t>４. 順位について</t>
    <rPh sb="3" eb="5">
      <t>ジュンイ</t>
    </rPh>
    <phoneticPr fontId="18"/>
  </si>
  <si>
    <t>トーナメント戦の進行責任者は事務局にて指名させていただきます。</t>
    <rPh sb="6" eb="7">
      <t>セン</t>
    </rPh>
    <rPh sb="8" eb="10">
      <t>シンコウ</t>
    </rPh>
    <rPh sb="10" eb="13">
      <t>セキニンシャ</t>
    </rPh>
    <rPh sb="14" eb="16">
      <t>ジム</t>
    </rPh>
    <rPh sb="16" eb="17">
      <t>キョク</t>
    </rPh>
    <rPh sb="19" eb="21">
      <t>シメイ</t>
    </rPh>
    <phoneticPr fontId="18"/>
  </si>
  <si>
    <t>A1位</t>
    <rPh sb="2" eb="3">
      <t>イ</t>
    </rPh>
    <phoneticPr fontId="34"/>
  </si>
  <si>
    <t>C2位</t>
    <rPh sb="2" eb="3">
      <t>イ</t>
    </rPh>
    <phoneticPr fontId="34"/>
  </si>
  <si>
    <t>B2位</t>
    <rPh sb="2" eb="3">
      <t>イ</t>
    </rPh>
    <phoneticPr fontId="34"/>
  </si>
  <si>
    <t>A2位</t>
    <rPh sb="2" eb="3">
      <t>イ</t>
    </rPh>
    <phoneticPr fontId="34"/>
  </si>
  <si>
    <t>B1位</t>
    <rPh sb="2" eb="3">
      <t>イ</t>
    </rPh>
    <phoneticPr fontId="34"/>
  </si>
  <si>
    <t>A3位</t>
    <rPh sb="2" eb="3">
      <t>イ</t>
    </rPh>
    <phoneticPr fontId="34"/>
  </si>
  <si>
    <t>B4位</t>
    <rPh sb="2" eb="3">
      <t>イ</t>
    </rPh>
    <phoneticPr fontId="34"/>
  </si>
  <si>
    <t>A4位</t>
    <rPh sb="2" eb="3">
      <t>イ</t>
    </rPh>
    <phoneticPr fontId="34"/>
  </si>
  <si>
    <t>B3位</t>
    <rPh sb="2" eb="3">
      <t>イ</t>
    </rPh>
    <phoneticPr fontId="34"/>
  </si>
  <si>
    <t>本宮まゆみ</t>
    <rPh sb="0" eb="2">
      <t>モトミヤ</t>
    </rPh>
    <phoneticPr fontId="18"/>
  </si>
  <si>
    <t>E2位</t>
    <rPh sb="2" eb="3">
      <t>イ</t>
    </rPh>
    <phoneticPr fontId="34"/>
  </si>
  <si>
    <t>　　　　　　　　　　　　　　　</t>
    <phoneticPr fontId="18"/>
  </si>
  <si>
    <t>安積総合学習センター体育館℡（024）945-6466</t>
    <rPh sb="0" eb="1">
      <t>アン</t>
    </rPh>
    <phoneticPr fontId="18"/>
  </si>
  <si>
    <t xml:space="preserve"> 開　会　式</t>
    <phoneticPr fontId="18"/>
  </si>
  <si>
    <t>台　Ｎｏ</t>
    <rPh sb="0" eb="1">
      <t>ダイ</t>
    </rPh>
    <phoneticPr fontId="18"/>
  </si>
  <si>
    <t>種目</t>
    <rPh sb="0" eb="2">
      <t>シュモク</t>
    </rPh>
    <phoneticPr fontId="18"/>
  </si>
  <si>
    <t>開　　　会　　　式</t>
    <rPh sb="0" eb="1">
      <t>カイ</t>
    </rPh>
    <rPh sb="4" eb="5">
      <t>カイ</t>
    </rPh>
    <rPh sb="8" eb="9">
      <t>シキ</t>
    </rPh>
    <phoneticPr fontId="18"/>
  </si>
  <si>
    <t>表　　彰　・　閉　　会　　式</t>
    <rPh sb="0" eb="1">
      <t>オモテ</t>
    </rPh>
    <rPh sb="3" eb="4">
      <t>アキラ</t>
    </rPh>
    <rPh sb="7" eb="8">
      <t>ヘイ</t>
    </rPh>
    <rPh sb="10" eb="11">
      <t>カイ</t>
    </rPh>
    <rPh sb="13" eb="14">
      <t>シキ</t>
    </rPh>
    <phoneticPr fontId="18"/>
  </si>
  <si>
    <t>福島県ラージボール卓球協会</t>
    <rPh sb="0" eb="3">
      <t>フクシマケン</t>
    </rPh>
    <rPh sb="9" eb="13">
      <t>タッキュウキョウカイ</t>
    </rPh>
    <phoneticPr fontId="18"/>
  </si>
  <si>
    <t>横山透</t>
    <rPh sb="0" eb="3">
      <t>ヨコヤマトオル</t>
    </rPh>
    <phoneticPr fontId="18"/>
  </si>
  <si>
    <t>喜多方リミックス</t>
    <rPh sb="0" eb="3">
      <t>キタカタ</t>
    </rPh>
    <phoneticPr fontId="18"/>
  </si>
  <si>
    <t>安積ラージ</t>
    <rPh sb="0" eb="2">
      <t>アサカ</t>
    </rPh>
    <phoneticPr fontId="18"/>
  </si>
  <si>
    <t>いわき水曜会</t>
    <rPh sb="3" eb="6">
      <t>スイヨウカイ</t>
    </rPh>
    <phoneticPr fontId="18"/>
  </si>
  <si>
    <t>トーナメント戦の勝者は掲示板と記録表記入をお願いします。</t>
    <rPh sb="8" eb="10">
      <t>ショウシャ</t>
    </rPh>
    <rPh sb="11" eb="14">
      <t>ケイジバン</t>
    </rPh>
    <rPh sb="15" eb="17">
      <t>キロク</t>
    </rPh>
    <rPh sb="17" eb="18">
      <t>ヒョウ</t>
    </rPh>
    <rPh sb="18" eb="20">
      <t>キニュウ</t>
    </rPh>
    <rPh sb="22" eb="23">
      <t>ネガ</t>
    </rPh>
    <phoneticPr fontId="18"/>
  </si>
  <si>
    <t>福島卓翔会</t>
    <rPh sb="0" eb="5">
      <t>フクシマタクショウカイ</t>
    </rPh>
    <phoneticPr fontId="18"/>
  </si>
  <si>
    <t>閉　会　式　準　備・片付け</t>
    <rPh sb="0" eb="1">
      <t>ヘイ</t>
    </rPh>
    <rPh sb="2" eb="3">
      <t>カイ</t>
    </rPh>
    <rPh sb="4" eb="5">
      <t>シキ</t>
    </rPh>
    <rPh sb="6" eb="7">
      <t>ジュン</t>
    </rPh>
    <rPh sb="8" eb="9">
      <t>ソナエ</t>
    </rPh>
    <rPh sb="10" eb="12">
      <t>カタヅ</t>
    </rPh>
    <phoneticPr fontId="18"/>
  </si>
  <si>
    <t>E3位</t>
    <rPh sb="2" eb="3">
      <t>イ</t>
    </rPh>
    <phoneticPr fontId="34"/>
  </si>
  <si>
    <t>C1位</t>
    <rPh sb="2" eb="3">
      <t>イ</t>
    </rPh>
    <phoneticPr fontId="34"/>
  </si>
  <si>
    <t>D1位</t>
    <rPh sb="2" eb="3">
      <t>イ</t>
    </rPh>
    <phoneticPr fontId="34"/>
  </si>
  <si>
    <t>C3位</t>
    <rPh sb="2" eb="3">
      <t>イ</t>
    </rPh>
    <phoneticPr fontId="34"/>
  </si>
  <si>
    <t>D3位</t>
    <rPh sb="2" eb="3">
      <t>イ</t>
    </rPh>
    <phoneticPr fontId="34"/>
  </si>
  <si>
    <t>試合順：１－４　２－３　１－３　２－４　１－２　３－４</t>
  </si>
  <si>
    <t>試合順：２－３　　１－３　　１－２　</t>
  </si>
  <si>
    <t>得点</t>
    <rPh sb="0" eb="2">
      <t>トクテン</t>
    </rPh>
    <phoneticPr fontId="18"/>
  </si>
  <si>
    <t>　　　審判順:２、１、４、３、４ 、２　　</t>
    <rPh sb="3" eb="5">
      <t>シンパン</t>
    </rPh>
    <rPh sb="5" eb="6">
      <t>ジュン</t>
    </rPh>
    <phoneticPr fontId="1"/>
  </si>
  <si>
    <t>　　　審判順：１，２，３</t>
    <rPh sb="3" eb="5">
      <t>シンパン</t>
    </rPh>
    <rPh sb="5" eb="6">
      <t>ジュン</t>
    </rPh>
    <phoneticPr fontId="1"/>
  </si>
  <si>
    <t>E1位</t>
    <rPh sb="2" eb="3">
      <t>イ</t>
    </rPh>
    <phoneticPr fontId="34"/>
  </si>
  <si>
    <t>F1位</t>
    <rPh sb="2" eb="3">
      <t>イ</t>
    </rPh>
    <phoneticPr fontId="34"/>
  </si>
  <si>
    <t>G1位</t>
    <rPh sb="2" eb="3">
      <t>イ</t>
    </rPh>
    <phoneticPr fontId="34"/>
  </si>
  <si>
    <t>H1位</t>
    <rPh sb="2" eb="3">
      <t>イ</t>
    </rPh>
    <phoneticPr fontId="34"/>
  </si>
  <si>
    <t>G2位</t>
    <rPh sb="2" eb="3">
      <t>イ</t>
    </rPh>
    <phoneticPr fontId="34"/>
  </si>
  <si>
    <t>H2位</t>
    <rPh sb="2" eb="3">
      <t>イ</t>
    </rPh>
    <phoneticPr fontId="34"/>
  </si>
  <si>
    <t>H3位</t>
    <rPh sb="2" eb="3">
      <t>イ</t>
    </rPh>
    <phoneticPr fontId="34"/>
  </si>
  <si>
    <t>F3位</t>
    <rPh sb="2" eb="3">
      <t>イ</t>
    </rPh>
    <phoneticPr fontId="34"/>
  </si>
  <si>
    <t>G3位</t>
    <rPh sb="2" eb="3">
      <t>イ</t>
    </rPh>
    <phoneticPr fontId="34"/>
  </si>
  <si>
    <t>比較、勝／負マッチ率を計算しさらに同率の時は勝/負ゲーム率を計算する</t>
    <phoneticPr fontId="18"/>
  </si>
  <si>
    <t>２者間の場合は勝者が上位　　３者間の場合は3者間の試合で</t>
    <phoneticPr fontId="18"/>
  </si>
  <si>
    <t>その後は試合出場選手の合計年齢の高い方を上位とする。</t>
  </si>
  <si>
    <t>○</t>
    <phoneticPr fontId="18"/>
  </si>
  <si>
    <t>2-1</t>
    <phoneticPr fontId="18"/>
  </si>
  <si>
    <t>記入例</t>
    <rPh sb="0" eb="3">
      <t>キニュウレイ</t>
    </rPh>
    <phoneticPr fontId="18"/>
  </si>
  <si>
    <t>新妻久雄</t>
    <rPh sb="0" eb="4">
      <t>ニイツマヒサオ</t>
    </rPh>
    <phoneticPr fontId="18"/>
  </si>
  <si>
    <t>渡辺まつ子</t>
    <rPh sb="0" eb="2">
      <t>ワタナベ</t>
    </rPh>
    <rPh sb="4" eb="5">
      <t>コ</t>
    </rPh>
    <phoneticPr fontId="18"/>
  </si>
  <si>
    <t>木村美江子</t>
    <rPh sb="0" eb="5">
      <t>キムラミエコ</t>
    </rPh>
    <phoneticPr fontId="18"/>
  </si>
  <si>
    <t>川名キヌ子</t>
    <rPh sb="0" eb="2">
      <t>カワナ</t>
    </rPh>
    <rPh sb="4" eb="5">
      <t>コ</t>
    </rPh>
    <phoneticPr fontId="18"/>
  </si>
  <si>
    <t>遠藤あさ子</t>
    <rPh sb="0" eb="2">
      <t>エンドウ</t>
    </rPh>
    <rPh sb="4" eb="5">
      <t>コ</t>
    </rPh>
    <phoneticPr fontId="18"/>
  </si>
  <si>
    <t>9:00～9:15</t>
    <phoneticPr fontId="18"/>
  </si>
  <si>
    <t>プログラムのとおり表彰する。</t>
  </si>
  <si>
    <r>
      <t>進行責任者は予選リーグ終了後直ちに</t>
    </r>
    <r>
      <rPr>
        <b/>
        <sz val="10"/>
        <color theme="1"/>
        <rFont val="ＭＳ 明朝"/>
        <family val="1"/>
        <charset val="128"/>
      </rPr>
      <t>順位確認、掲示板記入</t>
    </r>
    <r>
      <rPr>
        <sz val="10"/>
        <color theme="1"/>
        <rFont val="ＭＳ 明朝"/>
        <family val="1"/>
        <charset val="128"/>
      </rPr>
      <t>のうえリーグ表を本部に提出ください。</t>
    </r>
    <rPh sb="0" eb="2">
      <t>シンコウ</t>
    </rPh>
    <rPh sb="2" eb="5">
      <t>セキニンシャ</t>
    </rPh>
    <rPh sb="6" eb="8">
      <t>ヨセン</t>
    </rPh>
    <rPh sb="11" eb="14">
      <t>シュウリョウゴ</t>
    </rPh>
    <rPh sb="14" eb="15">
      <t>タダ</t>
    </rPh>
    <rPh sb="17" eb="19">
      <t>ジュンイ</t>
    </rPh>
    <rPh sb="19" eb="21">
      <t>カクニン</t>
    </rPh>
    <rPh sb="22" eb="25">
      <t>ケイジバン</t>
    </rPh>
    <rPh sb="25" eb="27">
      <t>キニュウ</t>
    </rPh>
    <rPh sb="33" eb="34">
      <t>ヒョウ</t>
    </rPh>
    <rPh sb="35" eb="37">
      <t>ホンブ</t>
    </rPh>
    <rPh sb="38" eb="40">
      <t>テイシュツ</t>
    </rPh>
    <phoneticPr fontId="18"/>
  </si>
  <si>
    <t>６. 試合進行について</t>
    <phoneticPr fontId="18"/>
  </si>
  <si>
    <r>
      <t>２．食事後の</t>
    </r>
    <r>
      <rPr>
        <b/>
        <sz val="10"/>
        <color theme="1"/>
        <rFont val="ＭＳ 明朝"/>
        <family val="1"/>
        <charset val="128"/>
      </rPr>
      <t>ゴミ</t>
    </r>
    <r>
      <rPr>
        <sz val="10"/>
        <color theme="1"/>
        <rFont val="ＭＳ 明朝"/>
        <family val="1"/>
        <charset val="128"/>
      </rPr>
      <t>等は各自で持ち帰るようにお願いします。</t>
    </r>
    <rPh sb="2" eb="4">
      <t>ショクジ</t>
    </rPh>
    <rPh sb="4" eb="5">
      <t>ゴ</t>
    </rPh>
    <rPh sb="8" eb="9">
      <t>トウ</t>
    </rPh>
    <rPh sb="10" eb="12">
      <t>カクジ</t>
    </rPh>
    <rPh sb="13" eb="14">
      <t>モ</t>
    </rPh>
    <rPh sb="15" eb="16">
      <t>カエ</t>
    </rPh>
    <rPh sb="21" eb="22">
      <t>ネガ</t>
    </rPh>
    <phoneticPr fontId="18"/>
  </si>
  <si>
    <t>３．貴重品は各自で管理してください。</t>
    <rPh sb="2" eb="5">
      <t>キチョウヒン</t>
    </rPh>
    <rPh sb="6" eb="8">
      <t>カクジ</t>
    </rPh>
    <rPh sb="9" eb="11">
      <t>カンリ</t>
    </rPh>
    <phoneticPr fontId="18"/>
  </si>
  <si>
    <t>たんぽぽ</t>
    <phoneticPr fontId="18"/>
  </si>
  <si>
    <t>チーム名</t>
    <rPh sb="3" eb="4">
      <t>メイ</t>
    </rPh>
    <phoneticPr fontId="18"/>
  </si>
  <si>
    <t>所在地</t>
    <rPh sb="0" eb="3">
      <t>ショザイチ</t>
    </rPh>
    <phoneticPr fontId="18"/>
  </si>
  <si>
    <t>選手1</t>
    <rPh sb="0" eb="2">
      <t>センシュ</t>
    </rPh>
    <phoneticPr fontId="18"/>
  </si>
  <si>
    <t>選手2</t>
    <rPh sb="0" eb="2">
      <t>センシュ</t>
    </rPh>
    <phoneticPr fontId="18"/>
  </si>
  <si>
    <t>選手3</t>
    <rPh sb="0" eb="2">
      <t>センシュ</t>
    </rPh>
    <phoneticPr fontId="18"/>
  </si>
  <si>
    <t>選手4</t>
    <rPh sb="0" eb="2">
      <t>センシュ</t>
    </rPh>
    <phoneticPr fontId="18"/>
  </si>
  <si>
    <t>福島市</t>
    <rPh sb="0" eb="3">
      <t>フクシマシ</t>
    </rPh>
    <phoneticPr fontId="18"/>
  </si>
  <si>
    <t>合計年齢</t>
    <rPh sb="0" eb="2">
      <t>ゴウケイ</t>
    </rPh>
    <rPh sb="2" eb="4">
      <t>ネンレイ</t>
    </rPh>
    <phoneticPr fontId="18"/>
  </si>
  <si>
    <t>会津若松市</t>
    <rPh sb="0" eb="5">
      <t>アイヅワカマツシ</t>
    </rPh>
    <phoneticPr fontId="18"/>
  </si>
  <si>
    <t>郡山市</t>
    <rPh sb="0" eb="3">
      <t>コオリヤマシ</t>
    </rPh>
    <phoneticPr fontId="18"/>
  </si>
  <si>
    <t>いわき市</t>
    <rPh sb="3" eb="4">
      <t>シ</t>
    </rPh>
    <phoneticPr fontId="18"/>
  </si>
  <si>
    <t>ご　あ　ん　な　い</t>
    <phoneticPr fontId="18"/>
  </si>
  <si>
    <t>渡部秀寿</t>
    <rPh sb="0" eb="4">
      <t>ワタナベヒデトシ</t>
    </rPh>
    <phoneticPr fontId="18"/>
  </si>
  <si>
    <t>田中勇夫</t>
    <rPh sb="0" eb="4">
      <t>タナカイサオ</t>
    </rPh>
    <phoneticPr fontId="18"/>
  </si>
  <si>
    <t>正木京子</t>
    <rPh sb="0" eb="4">
      <t>マサキキョウコ</t>
    </rPh>
    <phoneticPr fontId="18"/>
  </si>
  <si>
    <t>本宮市</t>
    <rPh sb="0" eb="3">
      <t>モトミヤシ</t>
    </rPh>
    <phoneticPr fontId="18"/>
  </si>
  <si>
    <t xml:space="preserve"> 地区</t>
  </si>
  <si>
    <t xml:space="preserve">  ペア選手名</t>
  </si>
  <si>
    <t xml:space="preserve">  ｸﾗﾌﾞ・ｻｰｸﾙ名</t>
  </si>
  <si>
    <t>県北</t>
    <rPh sb="0" eb="2">
      <t>ケンポク</t>
    </rPh>
    <phoneticPr fontId="18"/>
  </si>
  <si>
    <t>大橋トモ子</t>
    <rPh sb="0" eb="2">
      <t>オオハシ</t>
    </rPh>
    <rPh sb="4" eb="5">
      <t>コ</t>
    </rPh>
    <phoneticPr fontId="18"/>
  </si>
  <si>
    <t>山地清士</t>
    <rPh sb="0" eb="2">
      <t>ヤマチ</t>
    </rPh>
    <rPh sb="2" eb="4">
      <t>キヨシ</t>
    </rPh>
    <phoneticPr fontId="18"/>
  </si>
  <si>
    <t>須藤あや子</t>
    <rPh sb="0" eb="2">
      <t>スドウ</t>
    </rPh>
    <rPh sb="4" eb="5">
      <t>コ</t>
    </rPh>
    <phoneticPr fontId="18"/>
  </si>
  <si>
    <t>蓬田勝雄・蓬田ミヨ子</t>
    <rPh sb="0" eb="2">
      <t>ヨモギダ</t>
    </rPh>
    <rPh sb="2" eb="4">
      <t>カツオ</t>
    </rPh>
    <rPh sb="5" eb="7">
      <t>ヨモギダ</t>
    </rPh>
    <rPh sb="9" eb="10">
      <t>コ</t>
    </rPh>
    <phoneticPr fontId="18"/>
  </si>
  <si>
    <t>会津</t>
    <rPh sb="0" eb="2">
      <t>アイズ</t>
    </rPh>
    <phoneticPr fontId="18"/>
  </si>
  <si>
    <t>会津ベテラン会</t>
    <rPh sb="0" eb="2">
      <t>アイズ</t>
    </rPh>
    <rPh sb="6" eb="7">
      <t>カイ</t>
    </rPh>
    <phoneticPr fontId="18"/>
  </si>
  <si>
    <t>県南</t>
    <rPh sb="0" eb="2">
      <t>ケンナン</t>
    </rPh>
    <phoneticPr fontId="18"/>
  </si>
  <si>
    <t>田村市</t>
    <rPh sb="0" eb="3">
      <t>タムラシ</t>
    </rPh>
    <phoneticPr fontId="18"/>
  </si>
  <si>
    <t>佐藤アヤ子</t>
    <rPh sb="0" eb="2">
      <t>サトウ</t>
    </rPh>
    <rPh sb="4" eb="5">
      <t>コ</t>
    </rPh>
    <phoneticPr fontId="18"/>
  </si>
  <si>
    <t>試合順：１－４　２－３　１－３　２－４　１－２　３－４</t>
    <phoneticPr fontId="18"/>
  </si>
  <si>
    <t>Ｂ３</t>
    <phoneticPr fontId="18"/>
  </si>
  <si>
    <t>Ａ３</t>
    <phoneticPr fontId="18"/>
  </si>
  <si>
    <t>Ｂ１位</t>
    <rPh sb="2" eb="3">
      <t>イ</t>
    </rPh>
    <phoneticPr fontId="34"/>
  </si>
  <si>
    <t>Ａ２位</t>
    <rPh sb="2" eb="3">
      <t>イ</t>
    </rPh>
    <phoneticPr fontId="34"/>
  </si>
  <si>
    <t>Ｃ２位</t>
    <rPh sb="2" eb="3">
      <t>イ</t>
    </rPh>
    <phoneticPr fontId="34"/>
  </si>
  <si>
    <t>Ｃ１位</t>
    <rPh sb="2" eb="3">
      <t>イ</t>
    </rPh>
    <phoneticPr fontId="34"/>
  </si>
  <si>
    <t>橋本道春</t>
    <rPh sb="0" eb="4">
      <t>ハシモトミチハル</t>
    </rPh>
    <phoneticPr fontId="18"/>
  </si>
  <si>
    <t>I3位</t>
    <rPh sb="2" eb="3">
      <t>イ</t>
    </rPh>
    <phoneticPr fontId="34"/>
  </si>
  <si>
    <t>J3位</t>
    <rPh sb="2" eb="3">
      <t>イ</t>
    </rPh>
    <phoneticPr fontId="34"/>
  </si>
  <si>
    <t>K3位</t>
    <rPh sb="2" eb="3">
      <t>イ</t>
    </rPh>
    <phoneticPr fontId="34"/>
  </si>
  <si>
    <t>I1位</t>
    <rPh sb="2" eb="3">
      <t>イ</t>
    </rPh>
    <phoneticPr fontId="34"/>
  </si>
  <si>
    <t>J1位</t>
    <rPh sb="2" eb="3">
      <t>イ</t>
    </rPh>
    <phoneticPr fontId="34"/>
  </si>
  <si>
    <t>K1位</t>
    <rPh sb="2" eb="3">
      <t>イ</t>
    </rPh>
    <phoneticPr fontId="34"/>
  </si>
  <si>
    <t>I2位</t>
    <rPh sb="2" eb="3">
      <t>イ</t>
    </rPh>
    <phoneticPr fontId="34"/>
  </si>
  <si>
    <t>K2位</t>
    <rPh sb="2" eb="3">
      <t>イ</t>
    </rPh>
    <phoneticPr fontId="34"/>
  </si>
  <si>
    <t>F2位</t>
    <rPh sb="2" eb="3">
      <t>イ</t>
    </rPh>
    <phoneticPr fontId="34"/>
  </si>
  <si>
    <t>J2位</t>
    <rPh sb="2" eb="3">
      <t>イ</t>
    </rPh>
    <phoneticPr fontId="34"/>
  </si>
  <si>
    <t>L2位</t>
    <rPh sb="2" eb="3">
      <t>イ</t>
    </rPh>
    <phoneticPr fontId="34"/>
  </si>
  <si>
    <t>Ｃ1位</t>
    <rPh sb="2" eb="3">
      <t>イ</t>
    </rPh>
    <phoneticPr fontId="34"/>
  </si>
  <si>
    <t>A３位</t>
    <rPh sb="2" eb="3">
      <t>イ</t>
    </rPh>
    <phoneticPr fontId="34"/>
  </si>
  <si>
    <t>B３位</t>
    <rPh sb="2" eb="3">
      <t>イ</t>
    </rPh>
    <phoneticPr fontId="34"/>
  </si>
  <si>
    <r>
      <rPr>
        <b/>
        <sz val="10"/>
        <color theme="1"/>
        <rFont val="ＭＳ 明朝"/>
        <family val="1"/>
        <charset val="128"/>
      </rPr>
      <t>最初に団体戦を行い</t>
    </r>
    <r>
      <rPr>
        <sz val="10"/>
        <color theme="1"/>
        <rFont val="ＭＳ 明朝"/>
        <family val="1"/>
        <charset val="128"/>
      </rPr>
      <t>、終了したところからダブルスを開始する。</t>
    </r>
    <rPh sb="0" eb="2">
      <t>サイショ</t>
    </rPh>
    <rPh sb="3" eb="6">
      <t>ダンタイセン</t>
    </rPh>
    <rPh sb="7" eb="8">
      <t>オコナ</t>
    </rPh>
    <rPh sb="10" eb="12">
      <t>シュウリョウ</t>
    </rPh>
    <rPh sb="24" eb="26">
      <t>カイシ</t>
    </rPh>
    <phoneticPr fontId="18"/>
  </si>
  <si>
    <r>
      <t>団体戦予選リーグは</t>
    </r>
    <r>
      <rPr>
        <b/>
        <sz val="9"/>
        <color theme="1"/>
        <rFont val="ＭＳ 明朝"/>
        <family val="1"/>
        <charset val="128"/>
      </rPr>
      <t>相互審判</t>
    </r>
    <r>
      <rPr>
        <sz val="9"/>
        <color theme="1"/>
        <rFont val="ＭＳ 明朝"/>
        <family val="1"/>
        <charset val="128"/>
      </rPr>
      <t>で行い</t>
    </r>
    <r>
      <rPr>
        <b/>
        <sz val="10"/>
        <color theme="1"/>
        <rFont val="ＭＳ 明朝"/>
        <family val="1"/>
        <charset val="128"/>
      </rPr>
      <t>１番ミックス２番女子Ｓ３番男子Ｓ</t>
    </r>
    <r>
      <rPr>
        <sz val="9"/>
        <color theme="1"/>
        <rFont val="ＭＳ 明朝"/>
        <family val="1"/>
        <charset val="128"/>
      </rPr>
      <t>まで行いその結果で順位を決定する。</t>
    </r>
    <rPh sb="0" eb="3">
      <t>ダンタイセン</t>
    </rPh>
    <rPh sb="3" eb="5">
      <t>ヨセン</t>
    </rPh>
    <rPh sb="9" eb="11">
      <t>ソウゴ</t>
    </rPh>
    <rPh sb="11" eb="13">
      <t>シンパン</t>
    </rPh>
    <rPh sb="14" eb="15">
      <t>オコナ</t>
    </rPh>
    <rPh sb="17" eb="18">
      <t>バン</t>
    </rPh>
    <rPh sb="23" eb="24">
      <t>バン</t>
    </rPh>
    <rPh sb="24" eb="25">
      <t>オンナ</t>
    </rPh>
    <rPh sb="25" eb="26">
      <t>コ</t>
    </rPh>
    <rPh sb="28" eb="29">
      <t>バン</t>
    </rPh>
    <rPh sb="29" eb="31">
      <t>ダンシ</t>
    </rPh>
    <rPh sb="34" eb="35">
      <t>オコナ</t>
    </rPh>
    <rPh sb="38" eb="40">
      <t>ケッカ</t>
    </rPh>
    <rPh sb="41" eb="43">
      <t>ジュンイ</t>
    </rPh>
    <rPh sb="44" eb="46">
      <t>ケッテイ</t>
    </rPh>
    <phoneticPr fontId="18"/>
  </si>
  <si>
    <t>相互審判</t>
    <rPh sb="0" eb="4">
      <t>ソウゴシンパン</t>
    </rPh>
    <phoneticPr fontId="18"/>
  </si>
  <si>
    <t>審判Ａ1</t>
    <rPh sb="0" eb="3">
      <t>シンパンア</t>
    </rPh>
    <phoneticPr fontId="18"/>
  </si>
  <si>
    <t>審判Ｃ1</t>
    <rPh sb="0" eb="2">
      <t>シンパン</t>
    </rPh>
    <phoneticPr fontId="18"/>
  </si>
  <si>
    <r>
      <rPr>
        <b/>
        <sz val="10"/>
        <color theme="1"/>
        <rFont val="HGP明朝E"/>
        <family val="1"/>
        <charset val="128"/>
      </rPr>
      <t>A１位</t>
    </r>
    <r>
      <rPr>
        <sz val="10"/>
        <color theme="1"/>
        <rFont val="HGP明朝E"/>
        <family val="1"/>
        <charset val="128"/>
      </rPr>
      <t>の方は責任者として、試合進行に協力をお願いします。</t>
    </r>
    <rPh sb="2" eb="3">
      <t>イ</t>
    </rPh>
    <rPh sb="4" eb="5">
      <t>カタ</t>
    </rPh>
    <rPh sb="6" eb="9">
      <t>セキニンシャ</t>
    </rPh>
    <rPh sb="13" eb="15">
      <t>シアイ</t>
    </rPh>
    <rPh sb="15" eb="17">
      <t>シンコウ</t>
    </rPh>
    <rPh sb="18" eb="20">
      <t>キョウリョク</t>
    </rPh>
    <rPh sb="22" eb="23">
      <t>ネガ</t>
    </rPh>
    <phoneticPr fontId="18"/>
  </si>
  <si>
    <t>団体戦　予選リーグ</t>
    <rPh sb="0" eb="3">
      <t>ダンタイセン</t>
    </rPh>
    <rPh sb="4" eb="6">
      <t>ヨセン</t>
    </rPh>
    <phoneticPr fontId="18"/>
  </si>
  <si>
    <t>混合ダブルス　予選リーグ</t>
    <rPh sb="0" eb="2">
      <t>コンゴウ</t>
    </rPh>
    <rPh sb="7" eb="9">
      <t>ヨセン</t>
    </rPh>
    <phoneticPr fontId="18"/>
  </si>
  <si>
    <t>1回戦につきましては指名もしくは相互審判、次からは敗者審判になります。</t>
  </si>
  <si>
    <r>
      <t>決勝トーナメントは</t>
    </r>
    <r>
      <rPr>
        <b/>
        <sz val="11"/>
        <color theme="1"/>
        <rFont val="ＭＳ 明朝"/>
        <family val="1"/>
        <charset val="128"/>
      </rPr>
      <t>２点先取</t>
    </r>
    <r>
      <rPr>
        <sz val="11"/>
        <color theme="1"/>
        <rFont val="ＭＳ 明朝"/>
        <family val="1"/>
        <charset val="128"/>
      </rPr>
      <t>とし勝敗が決定した時点で次の試合を始める。</t>
    </r>
    <rPh sb="0" eb="2">
      <t>ケッショウ</t>
    </rPh>
    <rPh sb="10" eb="11">
      <t>テン</t>
    </rPh>
    <rPh sb="11" eb="13">
      <t>センシュ</t>
    </rPh>
    <rPh sb="15" eb="17">
      <t>ショウハイ</t>
    </rPh>
    <rPh sb="18" eb="20">
      <t>ケッテイ</t>
    </rPh>
    <rPh sb="22" eb="24">
      <t>ジテン</t>
    </rPh>
    <rPh sb="25" eb="26">
      <t>ツギ</t>
    </rPh>
    <rPh sb="27" eb="29">
      <t>シアイ</t>
    </rPh>
    <rPh sb="30" eb="31">
      <t>ハジ</t>
    </rPh>
    <phoneticPr fontId="18"/>
  </si>
  <si>
    <t>千葉美智子</t>
    <rPh sb="0" eb="5">
      <t>チバミチコ</t>
    </rPh>
    <phoneticPr fontId="18"/>
  </si>
  <si>
    <t>１．本大会は現行の「ラージボール卓球競技大会ルール」によって行う。</t>
    <rPh sb="2" eb="5">
      <t>ホンタイカイ</t>
    </rPh>
    <rPh sb="6" eb="8">
      <t>ゲンコウ</t>
    </rPh>
    <rPh sb="16" eb="18">
      <t>タッキュウ</t>
    </rPh>
    <rPh sb="18" eb="20">
      <t>キョウギ</t>
    </rPh>
    <rPh sb="20" eb="22">
      <t>タイカイ</t>
    </rPh>
    <rPh sb="30" eb="31">
      <t>オコナ</t>
    </rPh>
    <phoneticPr fontId="18"/>
  </si>
  <si>
    <t>遠宮マス子</t>
    <rPh sb="0" eb="2">
      <t>トウミヤ</t>
    </rPh>
    <rPh sb="4" eb="5">
      <t>コ</t>
    </rPh>
    <phoneticPr fontId="18"/>
  </si>
  <si>
    <t>玉應トミ子</t>
    <rPh sb="0" eb="2">
      <t>タマオウ</t>
    </rPh>
    <rPh sb="4" eb="5">
      <t>コ</t>
    </rPh>
    <phoneticPr fontId="18"/>
  </si>
  <si>
    <t>安斎薫</t>
    <rPh sb="0" eb="3">
      <t>アンザイカオル</t>
    </rPh>
    <phoneticPr fontId="18"/>
  </si>
  <si>
    <t>長岡典子</t>
    <rPh sb="0" eb="4">
      <t>ナガオカノリコ</t>
    </rPh>
    <phoneticPr fontId="18"/>
  </si>
  <si>
    <t>吉田幸子</t>
    <rPh sb="0" eb="4">
      <t>ヨシダサチコ</t>
    </rPh>
    <phoneticPr fontId="18"/>
  </si>
  <si>
    <t>前田とめ子</t>
    <rPh sb="0" eb="2">
      <t>マエダ</t>
    </rPh>
    <rPh sb="4" eb="5">
      <t>コ</t>
    </rPh>
    <phoneticPr fontId="18"/>
  </si>
  <si>
    <t>津田圭一</t>
    <rPh sb="0" eb="4">
      <t>ツダケイイチ</t>
    </rPh>
    <phoneticPr fontId="18"/>
  </si>
  <si>
    <t>小菅文子</t>
    <rPh sb="0" eb="4">
      <t>コスゲフミコ</t>
    </rPh>
    <phoneticPr fontId="18"/>
  </si>
  <si>
    <t>白岩俊行</t>
    <rPh sb="0" eb="4">
      <t>シライワトシユキ</t>
    </rPh>
    <phoneticPr fontId="18"/>
  </si>
  <si>
    <t>高城義紘</t>
    <rPh sb="0" eb="4">
      <t>タカギヨシヒロ</t>
    </rPh>
    <phoneticPr fontId="18"/>
  </si>
  <si>
    <t>C３位</t>
    <rPh sb="2" eb="3">
      <t>イ</t>
    </rPh>
    <phoneticPr fontId="34"/>
  </si>
  <si>
    <t>Ｂ1位</t>
    <rPh sb="2" eb="3">
      <t>イ</t>
    </rPh>
    <phoneticPr fontId="34"/>
  </si>
  <si>
    <t>敗者審判</t>
    <rPh sb="0" eb="4">
      <t>ハイシャシンパン</t>
    </rPh>
    <phoneticPr fontId="18"/>
  </si>
  <si>
    <t>混合ダブルス予選リーグ戦は、①を終わらせ②を次に行う。</t>
    <rPh sb="0" eb="2">
      <t>コンゴウ</t>
    </rPh>
    <rPh sb="6" eb="8">
      <t>ヨセン</t>
    </rPh>
    <rPh sb="11" eb="12">
      <t>セン</t>
    </rPh>
    <rPh sb="16" eb="17">
      <t>オ</t>
    </rPh>
    <rPh sb="22" eb="23">
      <t>ツギ</t>
    </rPh>
    <rPh sb="24" eb="25">
      <t>オコナ</t>
    </rPh>
    <phoneticPr fontId="18"/>
  </si>
  <si>
    <t>敗者審判</t>
  </si>
  <si>
    <t>敗者審判</t>
    <phoneticPr fontId="18"/>
  </si>
  <si>
    <t>団体戦　決勝トーナメント</t>
    <rPh sb="0" eb="3">
      <t>ダンタイセン</t>
    </rPh>
    <rPh sb="4" eb="6">
      <t>ケッショウ</t>
    </rPh>
    <phoneticPr fontId="18"/>
  </si>
  <si>
    <t>混合ダブルス　決勝トーナメント</t>
    <rPh sb="0" eb="2">
      <t>コンゴウ</t>
    </rPh>
    <rPh sb="7" eb="9">
      <t>ケッショウ</t>
    </rPh>
    <phoneticPr fontId="18"/>
  </si>
  <si>
    <t>ドレミクラブ</t>
    <phoneticPr fontId="18"/>
  </si>
  <si>
    <r>
      <t>　　１．事  務  連  絡　　福島県ラージボール卓球協事務局長　　</t>
    </r>
    <r>
      <rPr>
        <sz val="11"/>
        <color theme="1"/>
        <rFont val="ＭＳ 明朝"/>
        <family val="1"/>
        <charset val="128"/>
      </rPr>
      <t>　大　槻　力　也</t>
    </r>
    <rPh sb="28" eb="30">
      <t>ジム</t>
    </rPh>
    <phoneticPr fontId="18"/>
  </si>
  <si>
    <t>佐原昌幸</t>
    <rPh sb="0" eb="4">
      <t>サハラマサユキ</t>
    </rPh>
    <phoneticPr fontId="18"/>
  </si>
  <si>
    <t>内田たま子</t>
    <rPh sb="0" eb="2">
      <t>ウチダ</t>
    </rPh>
    <rPh sb="4" eb="5">
      <t>コ</t>
    </rPh>
    <phoneticPr fontId="18"/>
  </si>
  <si>
    <t>佐藤邦美</t>
    <rPh sb="0" eb="2">
      <t>サトウ</t>
    </rPh>
    <rPh sb="2" eb="4">
      <t>クニミ</t>
    </rPh>
    <phoneticPr fontId="18"/>
  </si>
  <si>
    <t>本田トシ子</t>
    <rPh sb="0" eb="2">
      <t>ホンダ</t>
    </rPh>
    <rPh sb="4" eb="5">
      <t>コ</t>
    </rPh>
    <phoneticPr fontId="18"/>
  </si>
  <si>
    <t>菅野孝志</t>
    <rPh sb="0" eb="4">
      <t>カンノタカシ</t>
    </rPh>
    <phoneticPr fontId="18"/>
  </si>
  <si>
    <t>蓬田ミヨ子</t>
    <rPh sb="0" eb="2">
      <t>ヨモギダ</t>
    </rPh>
    <rPh sb="4" eb="5">
      <t>コ</t>
    </rPh>
    <phoneticPr fontId="18"/>
  </si>
  <si>
    <t>田村芳政</t>
    <rPh sb="0" eb="2">
      <t>タムラ</t>
    </rPh>
    <rPh sb="2" eb="4">
      <t>ヨシマサ</t>
    </rPh>
    <phoneticPr fontId="18"/>
  </si>
  <si>
    <t>佐藤敏夫</t>
    <rPh sb="0" eb="2">
      <t>サトウ</t>
    </rPh>
    <rPh sb="2" eb="4">
      <t>トシオ</t>
    </rPh>
    <phoneticPr fontId="18"/>
  </si>
  <si>
    <t>志賀芳雄</t>
    <rPh sb="0" eb="4">
      <t>シガヨシオ</t>
    </rPh>
    <phoneticPr fontId="18"/>
  </si>
  <si>
    <t>相原健</t>
    <rPh sb="0" eb="2">
      <t>アイハラ</t>
    </rPh>
    <rPh sb="2" eb="3">
      <t>ケン</t>
    </rPh>
    <phoneticPr fontId="18"/>
  </si>
  <si>
    <t>長久保和子</t>
    <rPh sb="0" eb="3">
      <t>ナガクボ</t>
    </rPh>
    <rPh sb="3" eb="5">
      <t>カズコ</t>
    </rPh>
    <phoneticPr fontId="18"/>
  </si>
  <si>
    <t>佐々木輝治</t>
    <rPh sb="0" eb="3">
      <t>ササキ</t>
    </rPh>
    <rPh sb="3" eb="5">
      <t>テルジ</t>
    </rPh>
    <phoneticPr fontId="18"/>
  </si>
  <si>
    <t>赤沼英一</t>
    <rPh sb="0" eb="2">
      <t>アカヌマ</t>
    </rPh>
    <rPh sb="2" eb="4">
      <t>エイイチ</t>
    </rPh>
    <phoneticPr fontId="18"/>
  </si>
  <si>
    <t>石井洋一</t>
    <rPh sb="0" eb="2">
      <t>イシイ</t>
    </rPh>
    <rPh sb="2" eb="4">
      <t>ヨウイチ</t>
    </rPh>
    <phoneticPr fontId="18"/>
  </si>
  <si>
    <t>土屋和子</t>
    <rPh sb="0" eb="2">
      <t>ツチヤ</t>
    </rPh>
    <rPh sb="2" eb="4">
      <t>カズコ</t>
    </rPh>
    <phoneticPr fontId="18"/>
  </si>
  <si>
    <t>高宮定</t>
    <rPh sb="0" eb="3">
      <t>タカミヤサダム</t>
    </rPh>
    <phoneticPr fontId="18"/>
  </si>
  <si>
    <t>江川国夫</t>
    <rPh sb="0" eb="2">
      <t>エガワ</t>
    </rPh>
    <rPh sb="2" eb="4">
      <t>クニオ</t>
    </rPh>
    <phoneticPr fontId="18"/>
  </si>
  <si>
    <t>酒井淳一</t>
    <rPh sb="0" eb="2">
      <t>サカイ</t>
    </rPh>
    <rPh sb="2" eb="4">
      <t>ジュンイチ</t>
    </rPh>
    <phoneticPr fontId="18"/>
  </si>
  <si>
    <t>橋本邦俊</t>
    <rPh sb="0" eb="4">
      <t>ハシモトクニトシ</t>
    </rPh>
    <phoneticPr fontId="18"/>
  </si>
  <si>
    <t>すずらん</t>
    <phoneticPr fontId="18"/>
  </si>
  <si>
    <t>小野寺和美</t>
    <rPh sb="0" eb="3">
      <t>オノデラ</t>
    </rPh>
    <rPh sb="3" eb="5">
      <t>カズミ</t>
    </rPh>
    <phoneticPr fontId="18"/>
  </si>
  <si>
    <t>高久繁子</t>
    <rPh sb="0" eb="2">
      <t>タカク</t>
    </rPh>
    <rPh sb="2" eb="4">
      <t>シゲコ</t>
    </rPh>
    <phoneticPr fontId="18"/>
  </si>
  <si>
    <t>田村ミサ子</t>
    <rPh sb="0" eb="2">
      <t>タムラ</t>
    </rPh>
    <rPh sb="4" eb="5">
      <t>コ</t>
    </rPh>
    <phoneticPr fontId="18"/>
  </si>
  <si>
    <t>佐藤文子</t>
    <rPh sb="0" eb="2">
      <t>サトウ</t>
    </rPh>
    <rPh sb="2" eb="4">
      <t>フミコ</t>
    </rPh>
    <phoneticPr fontId="18"/>
  </si>
  <si>
    <t>佐藤好則</t>
    <rPh sb="0" eb="2">
      <t>サトウ</t>
    </rPh>
    <rPh sb="2" eb="4">
      <t>ヨシノリ</t>
    </rPh>
    <phoneticPr fontId="18"/>
  </si>
  <si>
    <t>菅原愼一・本田トシ子</t>
    <rPh sb="0" eb="2">
      <t>スガワラ</t>
    </rPh>
    <rPh sb="2" eb="4">
      <t>シンイチ</t>
    </rPh>
    <rPh sb="5" eb="7">
      <t>ホンダ</t>
    </rPh>
    <rPh sb="9" eb="10">
      <t>コ</t>
    </rPh>
    <phoneticPr fontId="18"/>
  </si>
  <si>
    <t>石井洋一・鵜沢則子</t>
    <rPh sb="0" eb="2">
      <t>イシイ</t>
    </rPh>
    <rPh sb="2" eb="4">
      <t>ヨウイチ</t>
    </rPh>
    <rPh sb="5" eb="7">
      <t>ウザワ</t>
    </rPh>
    <rPh sb="7" eb="9">
      <t>ノリコ</t>
    </rPh>
    <phoneticPr fontId="18"/>
  </si>
  <si>
    <t>佐々木輝治・田村博子</t>
    <rPh sb="0" eb="3">
      <t>ササキ</t>
    </rPh>
    <rPh sb="3" eb="5">
      <t>テルジ</t>
    </rPh>
    <rPh sb="6" eb="8">
      <t>タムラ</t>
    </rPh>
    <rPh sb="8" eb="10">
      <t>ヒロコ</t>
    </rPh>
    <phoneticPr fontId="18"/>
  </si>
  <si>
    <t>長岡清・長岡典子</t>
    <rPh sb="0" eb="2">
      <t>ナガオカ</t>
    </rPh>
    <rPh sb="2" eb="3">
      <t>キヨシ</t>
    </rPh>
    <rPh sb="4" eb="6">
      <t>ナガオカ</t>
    </rPh>
    <rPh sb="6" eb="8">
      <t>ノリコ</t>
    </rPh>
    <phoneticPr fontId="18"/>
  </si>
  <si>
    <t>団体</t>
    <rPh sb="0" eb="2">
      <t>ダンタイ</t>
    </rPh>
    <phoneticPr fontId="18"/>
  </si>
  <si>
    <t>混合D</t>
    <rPh sb="0" eb="2">
      <t>コンゴウ</t>
    </rPh>
    <phoneticPr fontId="18"/>
  </si>
  <si>
    <t>役員</t>
    <rPh sb="0" eb="2">
      <t>ヤクイン</t>
    </rPh>
    <phoneticPr fontId="18"/>
  </si>
  <si>
    <t>参加人数合計</t>
    <rPh sb="0" eb="2">
      <t>サンカ</t>
    </rPh>
    <rPh sb="2" eb="3">
      <t>ヒト</t>
    </rPh>
    <rPh sb="3" eb="4">
      <t>スウ</t>
    </rPh>
    <rPh sb="4" eb="6">
      <t>ゴウケイ</t>
    </rPh>
    <phoneticPr fontId="18"/>
  </si>
  <si>
    <t>Ｄ2位</t>
    <rPh sb="2" eb="3">
      <t>イ</t>
    </rPh>
    <phoneticPr fontId="34"/>
  </si>
  <si>
    <t>23コート　1</t>
    <phoneticPr fontId="18"/>
  </si>
  <si>
    <t>24コート　1</t>
    <phoneticPr fontId="18"/>
  </si>
  <si>
    <t>16コート　1</t>
    <phoneticPr fontId="18"/>
  </si>
  <si>
    <t>17コート　1</t>
    <phoneticPr fontId="18"/>
  </si>
  <si>
    <t>審判E1</t>
    <rPh sb="0" eb="2">
      <t>シンパン</t>
    </rPh>
    <phoneticPr fontId="18"/>
  </si>
  <si>
    <t>19コート　1</t>
    <phoneticPr fontId="18"/>
  </si>
  <si>
    <t>審判Ｈ1</t>
    <rPh sb="0" eb="2">
      <t>シンパン</t>
    </rPh>
    <phoneticPr fontId="18"/>
  </si>
  <si>
    <t>22コート　1</t>
    <phoneticPr fontId="18"/>
  </si>
  <si>
    <t>審判Ｂ1</t>
    <rPh sb="0" eb="2">
      <t>シンパン</t>
    </rPh>
    <phoneticPr fontId="18"/>
  </si>
  <si>
    <t>福島県ラージボール卓球春季大会タイムテーブル</t>
    <rPh sb="0" eb="3">
      <t>フクシマケン</t>
    </rPh>
    <rPh sb="9" eb="11">
      <t>タッキュウ</t>
    </rPh>
    <rPh sb="11" eb="13">
      <t>シュンキ</t>
    </rPh>
    <rPh sb="13" eb="15">
      <t>タイカイ</t>
    </rPh>
    <phoneticPr fontId="18"/>
  </si>
  <si>
    <t>7コート　1</t>
    <phoneticPr fontId="18"/>
  </si>
  <si>
    <t>8コート　2</t>
    <phoneticPr fontId="18"/>
  </si>
  <si>
    <t>審判A3</t>
    <rPh sb="0" eb="2">
      <t>シンパン</t>
    </rPh>
    <phoneticPr fontId="18"/>
  </si>
  <si>
    <t>17コート　2</t>
    <phoneticPr fontId="18"/>
  </si>
  <si>
    <t>18コート　2</t>
    <phoneticPr fontId="18"/>
  </si>
  <si>
    <t>22コート　2</t>
    <phoneticPr fontId="18"/>
  </si>
  <si>
    <t>bye</t>
  </si>
  <si>
    <t>bye</t>
    <phoneticPr fontId="18"/>
  </si>
  <si>
    <t>田中勇夫・正木京子</t>
    <rPh sb="0" eb="2">
      <t>タナカ</t>
    </rPh>
    <rPh sb="2" eb="4">
      <t>イサオ</t>
    </rPh>
    <rPh sb="5" eb="7">
      <t>マサキ</t>
    </rPh>
    <rPh sb="7" eb="9">
      <t>キョウコ</t>
    </rPh>
    <phoneticPr fontId="18"/>
  </si>
  <si>
    <t>蓬田勝雄・蓬田ミヨ子</t>
    <rPh sb="0" eb="4">
      <t>ヨモギダカツオ</t>
    </rPh>
    <rPh sb="5" eb="7">
      <t>ヨモギダ</t>
    </rPh>
    <rPh sb="9" eb="10">
      <t>コ</t>
    </rPh>
    <phoneticPr fontId="18"/>
  </si>
  <si>
    <t>スカイクラブ</t>
    <phoneticPr fontId="18"/>
  </si>
  <si>
    <t>甫喜山忠雄・遠宮マス子</t>
    <rPh sb="0" eb="5">
      <t>ホキヤマタダオ</t>
    </rPh>
    <rPh sb="6" eb="8">
      <t>トウミヤ</t>
    </rPh>
    <rPh sb="10" eb="11">
      <t>コ</t>
    </rPh>
    <phoneticPr fontId="18"/>
  </si>
  <si>
    <t>竹馬クラブ</t>
    <rPh sb="0" eb="2">
      <t>タケウマ</t>
    </rPh>
    <phoneticPr fontId="18"/>
  </si>
  <si>
    <t>石井みや子</t>
    <rPh sb="0" eb="2">
      <t>イシイ</t>
    </rPh>
    <rPh sb="4" eb="5">
      <t>コ</t>
    </rPh>
    <phoneticPr fontId="18"/>
  </si>
  <si>
    <t xml:space="preserve">コロナ感染防止対策 </t>
    <phoneticPr fontId="18"/>
  </si>
  <si>
    <t xml:space="preserve">・ 試合を行っていない選手、審判はマスクを必ず着用する。 </t>
    <phoneticPr fontId="18"/>
  </si>
  <si>
    <t>・ 応援は拍手のみ</t>
  </si>
  <si>
    <t>・新型コロナウイルス留 意事項を参加者全員一読願います。</t>
    <phoneticPr fontId="18"/>
  </si>
  <si>
    <t>所属長各位</t>
  </si>
  <si>
    <t>　参加選手各位</t>
  </si>
  <si>
    <t>福島県ラージボール卓球協会　</t>
    <phoneticPr fontId="18"/>
  </si>
  <si>
    <t>参加申込みにあたっての留意事項について</t>
  </si>
  <si>
    <t>新型コロナウイルス感染拡大防止のため下記の項目につきまして</t>
  </si>
  <si>
    <t>御確認いただきご協力をお願い致します</t>
  </si>
  <si>
    <t>　１　以下に該当する方は，参加をお見合わせ下さい</t>
  </si>
  <si>
    <t>　　 体調がよくない場合（例:発熱咳咽頭痛などの症状がある場合）</t>
  </si>
  <si>
    <t>　　 同居家族や身近な知人に新型コロナウイルス感染が疑われる方がいる場合</t>
  </si>
  <si>
    <t>　　 過去14日以内に政府から入国制限，入国後の観察期間を必要とされている</t>
  </si>
  <si>
    <t>　　　国，地域等への渡航又は当該在住者との濃厚接触がある場合</t>
  </si>
  <si>
    <t>　</t>
  </si>
  <si>
    <t>　３　こまめな手洗い，アルコール等による手指消毒の実施をお願い致します</t>
  </si>
  <si>
    <t>　４　他の参加者，役員，スタッフ等との距離の確保に努めて下さい</t>
  </si>
  <si>
    <t>　　　（できるだけ２ｍ以上；障がい者の誘導や介助を行う場合は除きます）</t>
  </si>
  <si>
    <t>　５　大きな声での会話，応援等は避けて下さい</t>
  </si>
  <si>
    <t>　６　感染防止のために主催者が決めたその他の措置をお守り頂き，主催者の</t>
  </si>
  <si>
    <t>　　　指示には従って下さい</t>
  </si>
  <si>
    <t>連絡先：福島県ラージボール卓球協会事務局長</t>
    <rPh sb="17" eb="21">
      <t>ジムキョクチョウ</t>
    </rPh>
    <phoneticPr fontId="18"/>
  </si>
  <si>
    <t>　　　　　　　　大槻力也</t>
    <rPh sb="8" eb="12">
      <t>オオツキリキヤ</t>
    </rPh>
    <phoneticPr fontId="18"/>
  </si>
  <si>
    <t>　　　　　　TEL：090-782-3886</t>
    <phoneticPr fontId="18"/>
  </si>
  <si>
    <r>
      <t>①団体戦260歳未満の部　</t>
    </r>
    <r>
      <rPr>
        <b/>
        <sz val="11"/>
        <color theme="1"/>
        <rFont val="HGP明朝E"/>
        <family val="1"/>
        <charset val="128"/>
      </rPr>
      <t>予選リーグは全試合を行う　相互審判</t>
    </r>
    <r>
      <rPr>
        <b/>
        <sz val="14"/>
        <color theme="1"/>
        <rFont val="HGP明朝E"/>
        <family val="1"/>
        <charset val="128"/>
      </rPr>
      <t>　　</t>
    </r>
    <rPh sb="1" eb="4">
      <t>ダンタイセン</t>
    </rPh>
    <rPh sb="7" eb="10">
      <t>サイミマン</t>
    </rPh>
    <rPh sb="11" eb="12">
      <t>ブ</t>
    </rPh>
    <rPh sb="13" eb="15">
      <t>ヨセン</t>
    </rPh>
    <rPh sb="19" eb="22">
      <t>ゼンシアイ</t>
    </rPh>
    <rPh sb="23" eb="24">
      <t>オコナ</t>
    </rPh>
    <rPh sb="26" eb="30">
      <t>ソウゴシンパン</t>
    </rPh>
    <phoneticPr fontId="18"/>
  </si>
  <si>
    <t>①Ａリーグ1,2コート</t>
    <phoneticPr fontId="18"/>
  </si>
  <si>
    <t>①Ｂリーグ3コート</t>
    <phoneticPr fontId="18"/>
  </si>
  <si>
    <t>①Ｃリーグ4コート</t>
    <phoneticPr fontId="18"/>
  </si>
  <si>
    <t>①Ｄリーグ5コート</t>
    <phoneticPr fontId="18"/>
  </si>
  <si>
    <t>①260歳未満の部　団体戦</t>
    <rPh sb="4" eb="7">
      <t>サイミマン</t>
    </rPh>
    <rPh sb="8" eb="9">
      <t>ブ</t>
    </rPh>
    <rPh sb="10" eb="13">
      <t>ダンタイセン</t>
    </rPh>
    <phoneticPr fontId="18"/>
  </si>
  <si>
    <t xml:space="preserve">                 </t>
    <phoneticPr fontId="18"/>
  </si>
  <si>
    <t>⑤　130歳未満の部  混合ダブルス</t>
    <rPh sb="5" eb="6">
      <t>サイ</t>
    </rPh>
    <rPh sb="6" eb="8">
      <t>ミマン</t>
    </rPh>
    <phoneticPr fontId="18"/>
  </si>
  <si>
    <t>⑥　130歳以上の部  混合ダブルス</t>
    <rPh sb="5" eb="6">
      <t>サイ</t>
    </rPh>
    <rPh sb="6" eb="8">
      <t>イジョウ</t>
    </rPh>
    <rPh sb="9" eb="10">
      <t>ブ</t>
    </rPh>
    <rPh sb="12" eb="14">
      <t>コンゴウ</t>
    </rPh>
    <phoneticPr fontId="18"/>
  </si>
  <si>
    <t>№</t>
    <phoneticPr fontId="18"/>
  </si>
  <si>
    <t>ペア選手名</t>
    <phoneticPr fontId="18"/>
  </si>
  <si>
    <t>たんぽぽシマ</t>
    <phoneticPr fontId="18"/>
  </si>
  <si>
    <t>島貫賢</t>
    <rPh sb="0" eb="2">
      <t>シマヌキ</t>
    </rPh>
    <rPh sb="2" eb="3">
      <t>ケン</t>
    </rPh>
    <phoneticPr fontId="18"/>
  </si>
  <si>
    <t>星ますみ</t>
    <rPh sb="0" eb="1">
      <t>ホシ</t>
    </rPh>
    <phoneticPr fontId="18"/>
  </si>
  <si>
    <t>Team Sankyo</t>
    <phoneticPr fontId="18"/>
  </si>
  <si>
    <t>たんぽぽアイ</t>
    <phoneticPr fontId="18"/>
  </si>
  <si>
    <t>梅桜ラージ</t>
    <rPh sb="0" eb="2">
      <t>ウメサクラ</t>
    </rPh>
    <phoneticPr fontId="18"/>
  </si>
  <si>
    <t>〃</t>
    <phoneticPr fontId="18"/>
  </si>
  <si>
    <t>竹内浩之・渡辺悦子</t>
    <rPh sb="0" eb="2">
      <t>タケウチ</t>
    </rPh>
    <rPh sb="2" eb="4">
      <t>ヒロユキ</t>
    </rPh>
    <rPh sb="5" eb="7">
      <t>ワタナベ</t>
    </rPh>
    <rPh sb="7" eb="9">
      <t>エツコ</t>
    </rPh>
    <phoneticPr fontId="18"/>
  </si>
  <si>
    <t>矢吹進・高崎和美</t>
    <rPh sb="0" eb="2">
      <t>ヤブキ</t>
    </rPh>
    <rPh sb="2" eb="3">
      <t>ススム</t>
    </rPh>
    <rPh sb="4" eb="6">
      <t>タカサキ</t>
    </rPh>
    <rPh sb="6" eb="8">
      <t>カズミ</t>
    </rPh>
    <phoneticPr fontId="18"/>
  </si>
  <si>
    <t>GBいわき</t>
    <phoneticPr fontId="18"/>
  </si>
  <si>
    <t>会津若松市</t>
    <rPh sb="0" eb="5">
      <t>アイズワカマツシ</t>
    </rPh>
    <phoneticPr fontId="18"/>
  </si>
  <si>
    <t>原健一</t>
    <rPh sb="0" eb="1">
      <t>ハラ</t>
    </rPh>
    <rPh sb="1" eb="3">
      <t>ケンイチ</t>
    </rPh>
    <phoneticPr fontId="18"/>
  </si>
  <si>
    <t>米山貴之</t>
    <rPh sb="0" eb="2">
      <t>ヨネヤマ</t>
    </rPh>
    <rPh sb="2" eb="4">
      <t>タカユキ</t>
    </rPh>
    <phoneticPr fontId="18"/>
  </si>
  <si>
    <t>人見仙江</t>
    <rPh sb="0" eb="2">
      <t>ヒトミ</t>
    </rPh>
    <rPh sb="2" eb="3">
      <t>セン</t>
    </rPh>
    <rPh sb="3" eb="4">
      <t>エ</t>
    </rPh>
    <phoneticPr fontId="18"/>
  </si>
  <si>
    <t>県中</t>
    <rPh sb="0" eb="2">
      <t>ケンチュウ</t>
    </rPh>
    <phoneticPr fontId="18"/>
  </si>
  <si>
    <t>相原健・永久保美保</t>
    <rPh sb="0" eb="2">
      <t>アイハラ</t>
    </rPh>
    <rPh sb="2" eb="3">
      <t>ケン</t>
    </rPh>
    <rPh sb="4" eb="7">
      <t>ナガクボ</t>
    </rPh>
    <rPh sb="7" eb="9">
      <t>ミホ</t>
    </rPh>
    <phoneticPr fontId="18"/>
  </si>
  <si>
    <t>緑川貴美恵・沢多美子</t>
    <rPh sb="0" eb="2">
      <t>ミドリカワ</t>
    </rPh>
    <rPh sb="2" eb="5">
      <t>キミエ</t>
    </rPh>
    <rPh sb="6" eb="7">
      <t>サワ</t>
    </rPh>
    <rPh sb="7" eb="10">
      <t>タミコ</t>
    </rPh>
    <phoneticPr fontId="18"/>
  </si>
  <si>
    <t>上野義徳</t>
    <rPh sb="0" eb="2">
      <t>ウエノ</t>
    </rPh>
    <rPh sb="2" eb="4">
      <t>ヨシノリ</t>
    </rPh>
    <phoneticPr fontId="18"/>
  </si>
  <si>
    <t>たんぽぽ</t>
    <phoneticPr fontId="18"/>
  </si>
  <si>
    <t>渡邊志保</t>
    <rPh sb="0" eb="2">
      <t>ワタナベ</t>
    </rPh>
    <rPh sb="2" eb="4">
      <t>シホ</t>
    </rPh>
    <phoneticPr fontId="18"/>
  </si>
  <si>
    <t>大竹英勝</t>
    <rPh sb="0" eb="2">
      <t>オオタケ</t>
    </rPh>
    <rPh sb="2" eb="4">
      <t>ヒデカツ</t>
    </rPh>
    <phoneticPr fontId="18"/>
  </si>
  <si>
    <t>小野郁朗</t>
    <rPh sb="0" eb="2">
      <t>オノ</t>
    </rPh>
    <rPh sb="2" eb="4">
      <t>イクロウ</t>
    </rPh>
    <phoneticPr fontId="18"/>
  </si>
  <si>
    <t>伊藤美歌</t>
    <rPh sb="0" eb="2">
      <t>イトウ</t>
    </rPh>
    <rPh sb="2" eb="4">
      <t>ミカ</t>
    </rPh>
    <phoneticPr fontId="18"/>
  </si>
  <si>
    <t>井関景子</t>
    <rPh sb="0" eb="2">
      <t>イセキ</t>
    </rPh>
    <rPh sb="2" eb="4">
      <t>ケイコ</t>
    </rPh>
    <phoneticPr fontId="18"/>
  </si>
  <si>
    <t>常磐ラージ</t>
    <rPh sb="0" eb="2">
      <t>ジョウバン</t>
    </rPh>
    <phoneticPr fontId="18"/>
  </si>
  <si>
    <t>マゼンダ</t>
    <phoneticPr fontId="18"/>
  </si>
  <si>
    <t>Team Sankyo A</t>
    <phoneticPr fontId="18"/>
  </si>
  <si>
    <t>Team Sankyo B</t>
    <phoneticPr fontId="18"/>
  </si>
  <si>
    <t>小西充</t>
    <rPh sb="0" eb="2">
      <t>コニシ</t>
    </rPh>
    <rPh sb="2" eb="3">
      <t>ミツル</t>
    </rPh>
    <phoneticPr fontId="18"/>
  </si>
  <si>
    <t>鈴木圭介</t>
    <rPh sb="0" eb="2">
      <t>スズキ</t>
    </rPh>
    <rPh sb="2" eb="4">
      <t>ケイスケ</t>
    </rPh>
    <phoneticPr fontId="18"/>
  </si>
  <si>
    <t>外山愛</t>
    <rPh sb="0" eb="2">
      <t>トヤマ</t>
    </rPh>
    <rPh sb="2" eb="3">
      <t>アイ</t>
    </rPh>
    <phoneticPr fontId="18"/>
  </si>
  <si>
    <t>すずらん</t>
    <phoneticPr fontId="18"/>
  </si>
  <si>
    <t>萱場昭一・萱場恵子</t>
    <rPh sb="0" eb="2">
      <t>カヤバ</t>
    </rPh>
    <rPh sb="2" eb="4">
      <t>ショウイチ</t>
    </rPh>
    <rPh sb="5" eb="7">
      <t>カヤバ</t>
    </rPh>
    <rPh sb="7" eb="9">
      <t>ケイコ</t>
    </rPh>
    <phoneticPr fontId="18"/>
  </si>
  <si>
    <t>いわき錦</t>
    <rPh sb="3" eb="4">
      <t>ニシキ</t>
    </rPh>
    <phoneticPr fontId="18"/>
  </si>
  <si>
    <t>鎌田将吾</t>
    <rPh sb="0" eb="2">
      <t>カマタ</t>
    </rPh>
    <rPh sb="2" eb="4">
      <t>ショウゴ</t>
    </rPh>
    <phoneticPr fontId="18"/>
  </si>
  <si>
    <t>矢吹進</t>
    <rPh sb="0" eb="2">
      <t>ヤブキ</t>
    </rPh>
    <rPh sb="2" eb="3">
      <t>ススム</t>
    </rPh>
    <phoneticPr fontId="18"/>
  </si>
  <si>
    <t>中島浩紀</t>
    <rPh sb="0" eb="2">
      <t>ナカジマ</t>
    </rPh>
    <rPh sb="2" eb="4">
      <t>コウキ</t>
    </rPh>
    <phoneticPr fontId="18"/>
  </si>
  <si>
    <t>高崎和美</t>
    <rPh sb="0" eb="2">
      <t>タカサキ</t>
    </rPh>
    <rPh sb="2" eb="4">
      <t>カズミ</t>
    </rPh>
    <phoneticPr fontId="18"/>
  </si>
  <si>
    <t>半谷路子</t>
    <rPh sb="0" eb="2">
      <t>ハンガイ</t>
    </rPh>
    <rPh sb="2" eb="4">
      <t>ミチコ</t>
    </rPh>
    <phoneticPr fontId="18"/>
  </si>
  <si>
    <t>原健一・田村ミサ子</t>
    <rPh sb="0" eb="1">
      <t>ハラ</t>
    </rPh>
    <rPh sb="1" eb="3">
      <t>ケンイチ</t>
    </rPh>
    <rPh sb="4" eb="6">
      <t>タムラ</t>
    </rPh>
    <rPh sb="8" eb="9">
      <t>コ</t>
    </rPh>
    <phoneticPr fontId="18"/>
  </si>
  <si>
    <t>日本TI・会津ベテラン会</t>
    <rPh sb="0" eb="2">
      <t>ニホン</t>
    </rPh>
    <rPh sb="5" eb="7">
      <t>アイズ</t>
    </rPh>
    <rPh sb="11" eb="12">
      <t>カイ</t>
    </rPh>
    <phoneticPr fontId="18"/>
  </si>
  <si>
    <t>〃</t>
    <phoneticPr fontId="18"/>
  </si>
  <si>
    <t>楢葉町</t>
    <rPh sb="0" eb="3">
      <t>ナラハマチ</t>
    </rPh>
    <phoneticPr fontId="18"/>
  </si>
  <si>
    <t>横田広</t>
    <rPh sb="0" eb="2">
      <t>ヨコタ</t>
    </rPh>
    <rPh sb="2" eb="3">
      <t>ヒロシ</t>
    </rPh>
    <phoneticPr fontId="18"/>
  </si>
  <si>
    <t>柴田裕治</t>
    <rPh sb="0" eb="2">
      <t>シバタ</t>
    </rPh>
    <rPh sb="2" eb="3">
      <t>ユウ</t>
    </rPh>
    <rPh sb="3" eb="4">
      <t>オサ</t>
    </rPh>
    <phoneticPr fontId="18"/>
  </si>
  <si>
    <t>田中友香理</t>
    <rPh sb="0" eb="2">
      <t>タナカ</t>
    </rPh>
    <rPh sb="2" eb="5">
      <t>ユカリ</t>
    </rPh>
    <phoneticPr fontId="18"/>
  </si>
  <si>
    <t>日本TI・喜多方クラブ</t>
    <rPh sb="0" eb="2">
      <t>ニホン</t>
    </rPh>
    <rPh sb="5" eb="8">
      <t>キタカタ</t>
    </rPh>
    <phoneticPr fontId="18"/>
  </si>
  <si>
    <t>管野孝志・木村美江子</t>
    <rPh sb="0" eb="2">
      <t>カンノ</t>
    </rPh>
    <rPh sb="2" eb="4">
      <t>タカシ</t>
    </rPh>
    <rPh sb="5" eb="7">
      <t>キムラ</t>
    </rPh>
    <rPh sb="7" eb="10">
      <t>ミエコ</t>
    </rPh>
    <phoneticPr fontId="18"/>
  </si>
  <si>
    <t>福島卓翔会</t>
    <rPh sb="0" eb="2">
      <t>フクシマ</t>
    </rPh>
    <rPh sb="2" eb="5">
      <t>タクショウカイ</t>
    </rPh>
    <phoneticPr fontId="18"/>
  </si>
  <si>
    <t>日本TI</t>
    <rPh sb="0" eb="2">
      <t>ニホン</t>
    </rPh>
    <phoneticPr fontId="18"/>
  </si>
  <si>
    <t>ドレミクラブ</t>
    <phoneticPr fontId="18"/>
  </si>
  <si>
    <t>②260歳以上の部　団体戦</t>
    <rPh sb="4" eb="7">
      <t>サイイジョウ</t>
    </rPh>
    <rPh sb="8" eb="9">
      <t>ブ</t>
    </rPh>
    <rPh sb="10" eb="13">
      <t>ダンタイセン</t>
    </rPh>
    <phoneticPr fontId="18"/>
  </si>
  <si>
    <t>クラブ K</t>
    <phoneticPr fontId="18"/>
  </si>
  <si>
    <t>本多憲寿・本多ヨシ子</t>
    <rPh sb="0" eb="2">
      <t>ホンダ</t>
    </rPh>
    <rPh sb="2" eb="4">
      <t>ケンジュ</t>
    </rPh>
    <rPh sb="5" eb="7">
      <t>ホンダ</t>
    </rPh>
    <rPh sb="9" eb="10">
      <t>コ</t>
    </rPh>
    <phoneticPr fontId="18"/>
  </si>
  <si>
    <t>佐々木初雄</t>
    <rPh sb="0" eb="3">
      <t>ササキ</t>
    </rPh>
    <rPh sb="3" eb="5">
      <t>ハツオ</t>
    </rPh>
    <phoneticPr fontId="18"/>
  </si>
  <si>
    <t>新井美津江</t>
    <rPh sb="0" eb="2">
      <t>アライ</t>
    </rPh>
    <rPh sb="2" eb="5">
      <t>ミツエ</t>
    </rPh>
    <phoneticPr fontId="18"/>
  </si>
  <si>
    <t>大竹英勝・井関景子</t>
    <rPh sb="0" eb="2">
      <t>オオタケ</t>
    </rPh>
    <rPh sb="2" eb="4">
      <t>ヒデカツ</t>
    </rPh>
    <rPh sb="5" eb="7">
      <t>イセキ</t>
    </rPh>
    <rPh sb="7" eb="9">
      <t>ケイコ</t>
    </rPh>
    <phoneticPr fontId="18"/>
  </si>
  <si>
    <t>ドレミ高島</t>
    <rPh sb="3" eb="5">
      <t>タカシマ</t>
    </rPh>
    <phoneticPr fontId="18"/>
  </si>
  <si>
    <t>三澤嘉幸・橋谷田八代枝</t>
    <rPh sb="0" eb="4">
      <t>ミサワヨシサチ</t>
    </rPh>
    <rPh sb="5" eb="8">
      <t>ハシタニダ</t>
    </rPh>
    <rPh sb="8" eb="11">
      <t>ヤヨエ</t>
    </rPh>
    <phoneticPr fontId="18"/>
  </si>
  <si>
    <t>会津ベテラン会・マゼンダ</t>
    <rPh sb="0" eb="2">
      <t>アイズ</t>
    </rPh>
    <rPh sb="6" eb="7">
      <t>カイ</t>
    </rPh>
    <phoneticPr fontId="18"/>
  </si>
  <si>
    <t>ドレミ三浦</t>
    <rPh sb="3" eb="5">
      <t>ミウラ</t>
    </rPh>
    <phoneticPr fontId="18"/>
  </si>
  <si>
    <t>いわき</t>
    <phoneticPr fontId="18"/>
  </si>
  <si>
    <t>小西充・外山愛</t>
    <rPh sb="0" eb="2">
      <t>コニシ</t>
    </rPh>
    <rPh sb="2" eb="3">
      <t>ミツル</t>
    </rPh>
    <rPh sb="4" eb="6">
      <t>トヤマ</t>
    </rPh>
    <rPh sb="6" eb="7">
      <t>アイ</t>
    </rPh>
    <phoneticPr fontId="18"/>
  </si>
  <si>
    <t>いわき卓球</t>
    <rPh sb="3" eb="5">
      <t>タッキュウ</t>
    </rPh>
    <phoneticPr fontId="18"/>
  </si>
  <si>
    <t>Team Sankyo・いわき卓球</t>
    <rPh sb="15" eb="17">
      <t>タッキュウ</t>
    </rPh>
    <phoneticPr fontId="18"/>
  </si>
  <si>
    <t>鈴木圭介・小西教容佳</t>
    <rPh sb="0" eb="2">
      <t>スズキ</t>
    </rPh>
    <rPh sb="2" eb="4">
      <t>ケイスケ</t>
    </rPh>
    <rPh sb="5" eb="7">
      <t>コニシ</t>
    </rPh>
    <rPh sb="7" eb="8">
      <t>キョウ</t>
    </rPh>
    <rPh sb="8" eb="9">
      <t>ヨウ</t>
    </rPh>
    <rPh sb="9" eb="10">
      <t>カ</t>
    </rPh>
    <phoneticPr fontId="18"/>
  </si>
  <si>
    <t>Team Sankyo</t>
    <phoneticPr fontId="18"/>
  </si>
  <si>
    <t>たんぽぽビック</t>
    <phoneticPr fontId="18"/>
  </si>
  <si>
    <t>大槻力也</t>
    <rPh sb="0" eb="2">
      <t>オオツキ</t>
    </rPh>
    <rPh sb="2" eb="4">
      <t>リキヤ</t>
    </rPh>
    <phoneticPr fontId="18"/>
  </si>
  <si>
    <t>佐藤千代子</t>
    <rPh sb="0" eb="2">
      <t>サトウ</t>
    </rPh>
    <rPh sb="2" eb="5">
      <t>チヨコ</t>
    </rPh>
    <phoneticPr fontId="18"/>
  </si>
  <si>
    <t>スカイ安斎</t>
    <rPh sb="3" eb="5">
      <t>アンザイ</t>
    </rPh>
    <phoneticPr fontId="18"/>
  </si>
  <si>
    <t>佐藤啓二</t>
    <rPh sb="0" eb="2">
      <t>サトウ</t>
    </rPh>
    <rPh sb="2" eb="4">
      <t>ケイジ</t>
    </rPh>
    <phoneticPr fontId="18"/>
  </si>
  <si>
    <t>荒井祐子</t>
    <rPh sb="0" eb="2">
      <t>アライ</t>
    </rPh>
    <rPh sb="2" eb="4">
      <t>ユウコ</t>
    </rPh>
    <phoneticPr fontId="18"/>
  </si>
  <si>
    <t>柚ノ葉クラブ</t>
    <rPh sb="0" eb="1">
      <t>ユズ</t>
    </rPh>
    <rPh sb="2" eb="3">
      <t>ハ</t>
    </rPh>
    <phoneticPr fontId="18"/>
  </si>
  <si>
    <t>TMラージ</t>
    <phoneticPr fontId="18"/>
  </si>
  <si>
    <t>小林玲子</t>
    <rPh sb="0" eb="2">
      <t>コバヤシ</t>
    </rPh>
    <rPh sb="2" eb="4">
      <t>レイコ</t>
    </rPh>
    <phoneticPr fontId="18"/>
  </si>
  <si>
    <t>横田広・田中友香理</t>
    <rPh sb="0" eb="2">
      <t>ヨコタ</t>
    </rPh>
    <rPh sb="2" eb="3">
      <t>ヒロシ</t>
    </rPh>
    <rPh sb="4" eb="6">
      <t>タナカ</t>
    </rPh>
    <rPh sb="6" eb="9">
      <t>ユカリ</t>
    </rPh>
    <phoneticPr fontId="18"/>
  </si>
  <si>
    <t>四釜繁・四釜キヨ</t>
    <rPh sb="0" eb="2">
      <t>シカマ</t>
    </rPh>
    <rPh sb="2" eb="3">
      <t>シゲル</t>
    </rPh>
    <rPh sb="4" eb="6">
      <t>シカマ</t>
    </rPh>
    <phoneticPr fontId="18"/>
  </si>
  <si>
    <t>遠藤俊一</t>
    <rPh sb="0" eb="2">
      <t>エンドウ</t>
    </rPh>
    <rPh sb="2" eb="4">
      <t>シュンイチ</t>
    </rPh>
    <phoneticPr fontId="18"/>
  </si>
  <si>
    <t>新室栄子</t>
    <rPh sb="0" eb="1">
      <t>シン</t>
    </rPh>
    <rPh sb="1" eb="2">
      <t>ムロ</t>
    </rPh>
    <rPh sb="2" eb="4">
      <t>エイコ</t>
    </rPh>
    <phoneticPr fontId="18"/>
  </si>
  <si>
    <t>二瓶眞由美</t>
    <rPh sb="0" eb="2">
      <t>ニヘイ</t>
    </rPh>
    <rPh sb="2" eb="5">
      <t>マユミ</t>
    </rPh>
    <phoneticPr fontId="18"/>
  </si>
  <si>
    <t>瓜生幸男</t>
    <rPh sb="0" eb="2">
      <t>ウリウ</t>
    </rPh>
    <rPh sb="2" eb="4">
      <t>ユキオ</t>
    </rPh>
    <phoneticPr fontId="18"/>
  </si>
  <si>
    <t>中島浩紀・半谷路子</t>
    <rPh sb="0" eb="2">
      <t>ナカジマ</t>
    </rPh>
    <rPh sb="2" eb="4">
      <t>コウキ</t>
    </rPh>
    <rPh sb="5" eb="7">
      <t>ハンガイ</t>
    </rPh>
    <rPh sb="7" eb="9">
      <t>ミチコ</t>
    </rPh>
    <phoneticPr fontId="18"/>
  </si>
  <si>
    <t>小西正光</t>
    <rPh sb="0" eb="2">
      <t>コニシ</t>
    </rPh>
    <rPh sb="2" eb="4">
      <t>マサミツ</t>
    </rPh>
    <phoneticPr fontId="18"/>
  </si>
  <si>
    <t>小豆畑信之</t>
    <rPh sb="0" eb="3">
      <t>オズハタ</t>
    </rPh>
    <rPh sb="3" eb="5">
      <t>ノブユキ</t>
    </rPh>
    <phoneticPr fontId="18"/>
  </si>
  <si>
    <t>石井敦子</t>
    <rPh sb="0" eb="2">
      <t>イシイ</t>
    </rPh>
    <rPh sb="2" eb="4">
      <t>アツコ</t>
    </rPh>
    <phoneticPr fontId="18"/>
  </si>
  <si>
    <t>風間信</t>
    <rPh sb="0" eb="2">
      <t>カザマ</t>
    </rPh>
    <rPh sb="2" eb="3">
      <t>シン</t>
    </rPh>
    <phoneticPr fontId="18"/>
  </si>
  <si>
    <t>武田良徳・石井良子</t>
    <rPh sb="0" eb="2">
      <t>タケダ</t>
    </rPh>
    <rPh sb="2" eb="4">
      <t>ヨシノリ</t>
    </rPh>
    <rPh sb="5" eb="7">
      <t>イシイ</t>
    </rPh>
    <rPh sb="7" eb="9">
      <t>リョウコ</t>
    </rPh>
    <phoneticPr fontId="18"/>
  </si>
  <si>
    <t>田村市ラージ</t>
    <rPh sb="0" eb="3">
      <t>タムラシ</t>
    </rPh>
    <phoneticPr fontId="18"/>
  </si>
  <si>
    <t>ペア選手名</t>
    <phoneticPr fontId="18"/>
  </si>
  <si>
    <t>相馬市</t>
    <rPh sb="0" eb="3">
      <t>ソウマシ</t>
    </rPh>
    <phoneticPr fontId="18"/>
  </si>
  <si>
    <t>中江義昭</t>
    <rPh sb="0" eb="2">
      <t>ナカエ</t>
    </rPh>
    <rPh sb="2" eb="4">
      <t>ヨシアキ</t>
    </rPh>
    <phoneticPr fontId="18"/>
  </si>
  <si>
    <t>堀内邦康</t>
    <rPh sb="0" eb="2">
      <t>ホリウチ</t>
    </rPh>
    <rPh sb="2" eb="4">
      <t>クニヤス</t>
    </rPh>
    <phoneticPr fontId="18"/>
  </si>
  <si>
    <t>荒木良子</t>
    <rPh sb="0" eb="2">
      <t>アラキ</t>
    </rPh>
    <rPh sb="2" eb="4">
      <t>ヨシコ</t>
    </rPh>
    <phoneticPr fontId="18"/>
  </si>
  <si>
    <t>天野昭子</t>
    <rPh sb="0" eb="2">
      <t>アマノ</t>
    </rPh>
    <rPh sb="2" eb="4">
      <t>アキコ</t>
    </rPh>
    <phoneticPr fontId="18"/>
  </si>
  <si>
    <t>石井国彦</t>
    <rPh sb="0" eb="2">
      <t>イシイ</t>
    </rPh>
    <rPh sb="2" eb="4">
      <t>クニヒコ</t>
    </rPh>
    <phoneticPr fontId="18"/>
  </si>
  <si>
    <t>渡辺吉枝</t>
    <rPh sb="0" eb="2">
      <t>ワタナベ</t>
    </rPh>
    <rPh sb="2" eb="4">
      <t>ヨシエ</t>
    </rPh>
    <phoneticPr fontId="18"/>
  </si>
  <si>
    <t>高島広正・高島文子</t>
    <rPh sb="0" eb="2">
      <t>タカシマ</t>
    </rPh>
    <rPh sb="2" eb="4">
      <t>ヒロマサ</t>
    </rPh>
    <rPh sb="5" eb="7">
      <t>タカシマ</t>
    </rPh>
    <rPh sb="7" eb="9">
      <t>フミコ</t>
    </rPh>
    <phoneticPr fontId="18"/>
  </si>
  <si>
    <t>本多ヨシ子</t>
    <rPh sb="0" eb="2">
      <t>ホンダ</t>
    </rPh>
    <rPh sb="4" eb="5">
      <t>コ</t>
    </rPh>
    <phoneticPr fontId="18"/>
  </si>
  <si>
    <t>喜多見玲子</t>
    <rPh sb="0" eb="3">
      <t>キタミ</t>
    </rPh>
    <rPh sb="3" eb="5">
      <t>レイコ</t>
    </rPh>
    <phoneticPr fontId="18"/>
  </si>
  <si>
    <t>佐藤忠広・大槻京子</t>
    <rPh sb="0" eb="2">
      <t>サトウ</t>
    </rPh>
    <rPh sb="2" eb="4">
      <t>タダヒロ</t>
    </rPh>
    <rPh sb="5" eb="7">
      <t>オオツキ</t>
    </rPh>
    <rPh sb="7" eb="9">
      <t>キョウコ</t>
    </rPh>
    <phoneticPr fontId="18"/>
  </si>
  <si>
    <t>鈴木エイ</t>
    <rPh sb="0" eb="2">
      <t>スズキ</t>
    </rPh>
    <phoneticPr fontId="18"/>
  </si>
  <si>
    <t>河本悦子</t>
    <rPh sb="0" eb="2">
      <t>カワモト</t>
    </rPh>
    <rPh sb="2" eb="4">
      <t>エツコ</t>
    </rPh>
    <phoneticPr fontId="18"/>
  </si>
  <si>
    <t>たんぽぽニュー</t>
    <phoneticPr fontId="18"/>
  </si>
  <si>
    <t>たんぽぽベル</t>
    <phoneticPr fontId="18"/>
  </si>
  <si>
    <t>ｸﾗﾌﾞ・ｻｰｸﾙ名</t>
    <phoneticPr fontId="18"/>
  </si>
  <si>
    <t>安積ラージ洋</t>
    <rPh sb="0" eb="2">
      <t>アサカ</t>
    </rPh>
    <rPh sb="5" eb="6">
      <t>ヨウ</t>
    </rPh>
    <phoneticPr fontId="18"/>
  </si>
  <si>
    <t>鵜沢則子</t>
    <rPh sb="0" eb="2">
      <t>ウザワ</t>
    </rPh>
    <rPh sb="2" eb="4">
      <t>ノリコ</t>
    </rPh>
    <phoneticPr fontId="18"/>
  </si>
  <si>
    <t>佐野文江</t>
    <rPh sb="0" eb="2">
      <t>サノ</t>
    </rPh>
    <rPh sb="2" eb="4">
      <t>フミエ</t>
    </rPh>
    <phoneticPr fontId="18"/>
  </si>
  <si>
    <t>山地清士・大橋トモ子</t>
    <rPh sb="0" eb="2">
      <t>ヤマチ</t>
    </rPh>
    <rPh sb="2" eb="4">
      <t>キヨシ</t>
    </rPh>
    <rPh sb="5" eb="7">
      <t>オオハシ</t>
    </rPh>
    <rPh sb="9" eb="10">
      <t>コ</t>
    </rPh>
    <phoneticPr fontId="18"/>
  </si>
  <si>
    <t>すずらん横</t>
    <rPh sb="4" eb="5">
      <t>ヨコ</t>
    </rPh>
    <phoneticPr fontId="18"/>
  </si>
  <si>
    <t>スカイ鈴木</t>
    <rPh sb="3" eb="5">
      <t>スズキ</t>
    </rPh>
    <phoneticPr fontId="18"/>
  </si>
  <si>
    <t>鈴木松夫</t>
    <rPh sb="0" eb="2">
      <t>スズキ</t>
    </rPh>
    <rPh sb="2" eb="4">
      <t>マツオ</t>
    </rPh>
    <phoneticPr fontId="18"/>
  </si>
  <si>
    <t>武田良徳</t>
    <rPh sb="0" eb="2">
      <t>タケダ</t>
    </rPh>
    <rPh sb="2" eb="4">
      <t>ヨシノリ</t>
    </rPh>
    <phoneticPr fontId="18"/>
  </si>
  <si>
    <t>森高サヨ子</t>
    <rPh sb="0" eb="2">
      <t>モリタカ</t>
    </rPh>
    <rPh sb="4" eb="5">
      <t>コ</t>
    </rPh>
    <phoneticPr fontId="18"/>
  </si>
  <si>
    <t>石井武四郎・石井和子</t>
    <rPh sb="0" eb="2">
      <t>イシイ</t>
    </rPh>
    <rPh sb="2" eb="5">
      <t>タケシロウ</t>
    </rPh>
    <rPh sb="6" eb="8">
      <t>イシイ</t>
    </rPh>
    <rPh sb="8" eb="10">
      <t>カズコ</t>
    </rPh>
    <phoneticPr fontId="18"/>
  </si>
  <si>
    <t>安積ラージ・TMラージ</t>
    <rPh sb="0" eb="2">
      <t>アサカ</t>
    </rPh>
    <phoneticPr fontId="18"/>
  </si>
  <si>
    <t>郡山オレンジクラブ</t>
    <rPh sb="0" eb="2">
      <t>コオリヤマ</t>
    </rPh>
    <phoneticPr fontId="18"/>
  </si>
  <si>
    <t>ドレミ佐原</t>
    <rPh sb="3" eb="5">
      <t>サハラ</t>
    </rPh>
    <phoneticPr fontId="18"/>
  </si>
  <si>
    <t>宇佐美吉男・小林玲子</t>
    <rPh sb="0" eb="3">
      <t>ウサミ</t>
    </rPh>
    <rPh sb="3" eb="5">
      <t>ヨシオ</t>
    </rPh>
    <rPh sb="6" eb="8">
      <t>コバヤシ</t>
    </rPh>
    <rPh sb="8" eb="10">
      <t>レイコ</t>
    </rPh>
    <phoneticPr fontId="18"/>
  </si>
  <si>
    <t>高橋英雄</t>
    <rPh sb="0" eb="2">
      <t>タカハシ</t>
    </rPh>
    <rPh sb="2" eb="4">
      <t>エイユウ</t>
    </rPh>
    <phoneticPr fontId="18"/>
  </si>
  <si>
    <t>佐藤啓二・荒井祐子</t>
    <rPh sb="0" eb="2">
      <t>サトウ</t>
    </rPh>
    <rPh sb="2" eb="4">
      <t>ケイジ</t>
    </rPh>
    <rPh sb="5" eb="7">
      <t>アライ</t>
    </rPh>
    <rPh sb="7" eb="9">
      <t>ユウコ</t>
    </rPh>
    <phoneticPr fontId="18"/>
  </si>
  <si>
    <t>小荒井俊雄・渡辺まつ子</t>
    <rPh sb="0" eb="3">
      <t>コアライ</t>
    </rPh>
    <rPh sb="3" eb="5">
      <t>トシオ</t>
    </rPh>
    <rPh sb="6" eb="8">
      <t>ワタナベ</t>
    </rPh>
    <rPh sb="10" eb="11">
      <t>コ</t>
    </rPh>
    <phoneticPr fontId="18"/>
  </si>
  <si>
    <t>安積ラージ菱</t>
    <rPh sb="0" eb="2">
      <t>アサカ</t>
    </rPh>
    <rPh sb="5" eb="6">
      <t>ヒシ</t>
    </rPh>
    <phoneticPr fontId="18"/>
  </si>
  <si>
    <t>菱沼正孝</t>
    <rPh sb="0" eb="2">
      <t>ヒシヌマ</t>
    </rPh>
    <rPh sb="2" eb="4">
      <t>マサタカ</t>
    </rPh>
    <phoneticPr fontId="18"/>
  </si>
  <si>
    <t>スカイ橋本</t>
    <rPh sb="3" eb="5">
      <t>ハシモト</t>
    </rPh>
    <phoneticPr fontId="18"/>
  </si>
  <si>
    <t>石井良子</t>
    <rPh sb="0" eb="2">
      <t>イシイ</t>
    </rPh>
    <rPh sb="2" eb="4">
      <t>ヨシコ</t>
    </rPh>
    <phoneticPr fontId="18"/>
  </si>
  <si>
    <t>白岩俊行・渡辺吉枝</t>
    <rPh sb="0" eb="2">
      <t>シライワ</t>
    </rPh>
    <rPh sb="2" eb="4">
      <t>トシユキ</t>
    </rPh>
    <rPh sb="5" eb="7">
      <t>ワタナベ</t>
    </rPh>
    <rPh sb="7" eb="9">
      <t>ヨシエ</t>
    </rPh>
    <phoneticPr fontId="18"/>
  </si>
  <si>
    <t>遠藤俊一・新室栄子</t>
    <rPh sb="0" eb="2">
      <t>エンドウ</t>
    </rPh>
    <rPh sb="2" eb="4">
      <t>シュンイチ</t>
    </rPh>
    <phoneticPr fontId="18"/>
  </si>
  <si>
    <t>瓜生幸男・前田とめ子</t>
    <rPh sb="0" eb="2">
      <t>ウリウ</t>
    </rPh>
    <rPh sb="2" eb="4">
      <t>ユキオ</t>
    </rPh>
    <rPh sb="5" eb="7">
      <t>マエダ</t>
    </rPh>
    <rPh sb="9" eb="10">
      <t>コ</t>
    </rPh>
    <phoneticPr fontId="18"/>
  </si>
  <si>
    <t>高橋カツ子</t>
    <rPh sb="0" eb="2">
      <t>タカハシ</t>
    </rPh>
    <rPh sb="4" eb="5">
      <t>コ</t>
    </rPh>
    <phoneticPr fontId="18"/>
  </si>
  <si>
    <t>渡部秀寿・佐藤文子</t>
    <rPh sb="0" eb="2">
      <t>ワタナベ</t>
    </rPh>
    <rPh sb="2" eb="4">
      <t>ヒデジュ</t>
    </rPh>
    <rPh sb="5" eb="7">
      <t>サトウ</t>
    </rPh>
    <rPh sb="7" eb="9">
      <t>フミコ</t>
    </rPh>
    <phoneticPr fontId="18"/>
  </si>
  <si>
    <t>メリーピンポンズ</t>
    <phoneticPr fontId="18"/>
  </si>
  <si>
    <t>名</t>
    <rPh sb="0" eb="1">
      <t>メイ</t>
    </rPh>
    <phoneticPr fontId="18"/>
  </si>
  <si>
    <t>TeamSANKYO　Ｂ</t>
    <phoneticPr fontId="18"/>
  </si>
  <si>
    <t>E1位</t>
  </si>
  <si>
    <t>B２位</t>
  </si>
  <si>
    <t>A1位</t>
  </si>
  <si>
    <t>D1位</t>
  </si>
  <si>
    <t>D2位</t>
    <rPh sb="2" eb="3">
      <t>イ</t>
    </rPh>
    <phoneticPr fontId="34"/>
  </si>
  <si>
    <t>TeamSANKYO</t>
    <phoneticPr fontId="18"/>
  </si>
  <si>
    <t>会津ベテラン遠</t>
    <rPh sb="0" eb="2">
      <t>アイズ</t>
    </rPh>
    <rPh sb="6" eb="7">
      <t>エン</t>
    </rPh>
    <phoneticPr fontId="18"/>
  </si>
  <si>
    <t>スカイ栁内</t>
    <rPh sb="3" eb="4">
      <t>リュウ</t>
    </rPh>
    <rPh sb="4" eb="5">
      <t>ウチ</t>
    </rPh>
    <phoneticPr fontId="18"/>
  </si>
  <si>
    <t>栁内勝美</t>
    <rPh sb="0" eb="1">
      <t>リュウ</t>
    </rPh>
    <rPh sb="1" eb="2">
      <t>ウチ</t>
    </rPh>
    <rPh sb="2" eb="4">
      <t>カツミ</t>
    </rPh>
    <phoneticPr fontId="18"/>
  </si>
  <si>
    <t>鈴木松夫・栁内キミ子</t>
    <rPh sb="0" eb="2">
      <t>スズキ</t>
    </rPh>
    <rPh sb="2" eb="4">
      <t>マツオ</t>
    </rPh>
    <rPh sb="5" eb="6">
      <t>リュウ</t>
    </rPh>
    <rPh sb="6" eb="7">
      <t>ウチ</t>
    </rPh>
    <rPh sb="9" eb="10">
      <t>コ</t>
    </rPh>
    <phoneticPr fontId="18"/>
  </si>
  <si>
    <t>内郷コミセン</t>
    <rPh sb="0" eb="2">
      <t>ウチゴウ</t>
    </rPh>
    <phoneticPr fontId="18"/>
  </si>
  <si>
    <t>田村市ラージＡ</t>
    <rPh sb="0" eb="3">
      <t>タムラシ</t>
    </rPh>
    <phoneticPr fontId="18"/>
  </si>
  <si>
    <t>Ｃ３位</t>
    <rPh sb="2" eb="3">
      <t>イ</t>
    </rPh>
    <phoneticPr fontId="34"/>
  </si>
  <si>
    <t>Ｄ３位</t>
    <rPh sb="2" eb="3">
      <t>イ</t>
    </rPh>
    <phoneticPr fontId="34"/>
  </si>
  <si>
    <t>Ｆ３位</t>
    <rPh sb="2" eb="3">
      <t>イ</t>
    </rPh>
    <phoneticPr fontId="34"/>
  </si>
  <si>
    <t>E３位</t>
    <rPh sb="2" eb="3">
      <t>イ</t>
    </rPh>
    <phoneticPr fontId="34"/>
  </si>
  <si>
    <t>田村市ラージＢ</t>
    <rPh sb="0" eb="3">
      <t>タムラシ</t>
    </rPh>
    <phoneticPr fontId="18"/>
  </si>
  <si>
    <t>Ｃ２位</t>
  </si>
  <si>
    <t>相互審判</t>
  </si>
  <si>
    <t>Ｃ１位</t>
  </si>
  <si>
    <t>Ｄ２位</t>
  </si>
  <si>
    <t>Ｅ2位</t>
  </si>
  <si>
    <t>Ａ２位</t>
  </si>
  <si>
    <t>Ｂ１位</t>
  </si>
  <si>
    <t>A３位</t>
  </si>
  <si>
    <t>B３位</t>
  </si>
  <si>
    <t>いわき卓球Ｓ</t>
    <rPh sb="3" eb="5">
      <t>タッキュウ</t>
    </rPh>
    <phoneticPr fontId="18"/>
  </si>
  <si>
    <r>
      <rPr>
        <b/>
        <sz val="14"/>
        <color theme="1"/>
        <rFont val="HGP明朝E"/>
        <family val="1"/>
        <charset val="128"/>
      </rPr>
      <t>⑥混合ダブルス130歳以上の部　</t>
    </r>
    <r>
      <rPr>
        <b/>
        <sz val="11"/>
        <color theme="1"/>
        <rFont val="HGP明朝E"/>
        <family val="1"/>
        <charset val="128"/>
      </rPr>
      <t>予選リーグ</t>
    </r>
    <r>
      <rPr>
        <sz val="14"/>
        <color theme="1"/>
        <rFont val="HGP明朝E"/>
        <family val="1"/>
        <charset val="128"/>
      </rPr>
      <t>　</t>
    </r>
    <r>
      <rPr>
        <sz val="9"/>
        <color theme="1"/>
        <rFont val="HGP明朝E"/>
        <family val="1"/>
        <charset val="128"/>
      </rPr>
      <t>１番責任者　</t>
    </r>
    <rPh sb="1" eb="3">
      <t>コンゴウ</t>
    </rPh>
    <rPh sb="10" eb="13">
      <t>サイイジョウ</t>
    </rPh>
    <rPh sb="14" eb="15">
      <t>ブ</t>
    </rPh>
    <rPh sb="16" eb="18">
      <t>ヨセン</t>
    </rPh>
    <rPh sb="23" eb="24">
      <t>バン</t>
    </rPh>
    <rPh sb="24" eb="27">
      <t>セキニンシャ</t>
    </rPh>
    <phoneticPr fontId="18"/>
  </si>
  <si>
    <r>
      <rPr>
        <b/>
        <sz val="14"/>
        <color theme="1"/>
        <rFont val="HGP明朝E"/>
        <family val="1"/>
        <charset val="128"/>
      </rPr>
      <t>⑤混合ダブルス130歳未満の部　</t>
    </r>
    <r>
      <rPr>
        <b/>
        <sz val="11"/>
        <color theme="1"/>
        <rFont val="HGP明朝E"/>
        <family val="1"/>
        <charset val="128"/>
      </rPr>
      <t>予選リーグ</t>
    </r>
    <r>
      <rPr>
        <sz val="14"/>
        <color theme="1"/>
        <rFont val="HGP明朝E"/>
        <family val="1"/>
        <charset val="128"/>
      </rPr>
      <t>　</t>
    </r>
    <r>
      <rPr>
        <sz val="9"/>
        <color theme="1"/>
        <rFont val="HGP明朝E"/>
        <family val="1"/>
        <charset val="128"/>
      </rPr>
      <t>１番責任者　</t>
    </r>
    <rPh sb="1" eb="3">
      <t>コンゴウ</t>
    </rPh>
    <rPh sb="10" eb="11">
      <t>サイ</t>
    </rPh>
    <rPh sb="11" eb="13">
      <t>ミマン</t>
    </rPh>
    <rPh sb="14" eb="15">
      <t>ブ</t>
    </rPh>
    <rPh sb="16" eb="18">
      <t>ヨセン</t>
    </rPh>
    <rPh sb="23" eb="24">
      <t>バン</t>
    </rPh>
    <rPh sb="24" eb="27">
      <t>セキニンシャ</t>
    </rPh>
    <phoneticPr fontId="18"/>
  </si>
  <si>
    <t>黒田裄子</t>
    <rPh sb="0" eb="2">
      <t>クロダ</t>
    </rPh>
    <rPh sb="2" eb="3">
      <t>ユキ</t>
    </rPh>
    <rPh sb="3" eb="4">
      <t>コ</t>
    </rPh>
    <phoneticPr fontId="18"/>
  </si>
  <si>
    <t>山地清士・大橋トモ子</t>
    <rPh sb="0" eb="4">
      <t>ヤマチキヨシ</t>
    </rPh>
    <rPh sb="5" eb="7">
      <t>オオハシ</t>
    </rPh>
    <rPh sb="9" eb="10">
      <t>コ</t>
    </rPh>
    <phoneticPr fontId="18"/>
  </si>
  <si>
    <t>オレンジクラブ</t>
    <phoneticPr fontId="18"/>
  </si>
  <si>
    <t>江川国夫・須藤アヤ子</t>
    <rPh sb="0" eb="4">
      <t>エガワクニオ</t>
    </rPh>
    <rPh sb="5" eb="7">
      <t>スドウ</t>
    </rPh>
    <rPh sb="9" eb="10">
      <t>コ</t>
    </rPh>
    <phoneticPr fontId="18"/>
  </si>
  <si>
    <t>メリーポピンズ</t>
    <phoneticPr fontId="18"/>
  </si>
  <si>
    <t>田中勇夫・正木京子</t>
    <rPh sb="0" eb="4">
      <t>タナカイサオ</t>
    </rPh>
    <rPh sb="5" eb="9">
      <t>マサキキョウコ</t>
    </rPh>
    <phoneticPr fontId="18"/>
  </si>
  <si>
    <t>Ａ１責任者</t>
    <rPh sb="2" eb="5">
      <t>セキニンシャ</t>
    </rPh>
    <phoneticPr fontId="18"/>
  </si>
  <si>
    <t>矢野健一・櫛田利子</t>
    <rPh sb="0" eb="4">
      <t>ヤノケンイチ</t>
    </rPh>
    <rPh sb="5" eb="9">
      <t>クシダトシコ</t>
    </rPh>
    <phoneticPr fontId="18"/>
  </si>
  <si>
    <t>GBいわき・関船クラブ</t>
    <rPh sb="6" eb="8">
      <t>セキフネ</t>
    </rPh>
    <phoneticPr fontId="18"/>
  </si>
  <si>
    <t>佐々木輝治・田村博子</t>
    <rPh sb="0" eb="5">
      <t>ササキテルジ</t>
    </rPh>
    <rPh sb="6" eb="10">
      <t>タムラヒロコ</t>
    </rPh>
    <phoneticPr fontId="18"/>
  </si>
  <si>
    <t>菅野孝志・木村美江子</t>
    <rPh sb="0" eb="4">
      <t>カンノタカシ</t>
    </rPh>
    <rPh sb="5" eb="10">
      <t>キムラミエコ</t>
    </rPh>
    <phoneticPr fontId="18"/>
  </si>
  <si>
    <t>梅桜ラージ</t>
    <rPh sb="0" eb="2">
      <t>バイオウ</t>
    </rPh>
    <phoneticPr fontId="18"/>
  </si>
  <si>
    <t>赤沼英一・鈴木エイ</t>
    <rPh sb="0" eb="4">
      <t>アカヌマエイイチ</t>
    </rPh>
    <rPh sb="5" eb="7">
      <t>スズキ</t>
    </rPh>
    <phoneticPr fontId="18"/>
  </si>
  <si>
    <t>長岡清・長岡典子</t>
    <rPh sb="0" eb="3">
      <t>ナガオカキヨシ</t>
    </rPh>
    <rPh sb="4" eb="8">
      <t>ナガオカノリコ</t>
    </rPh>
    <phoneticPr fontId="18"/>
  </si>
  <si>
    <t>菅原愼一・本田トシ子</t>
    <rPh sb="0" eb="4">
      <t>スガワラシンイチ</t>
    </rPh>
    <rPh sb="5" eb="7">
      <t>ホンダ</t>
    </rPh>
    <rPh sb="9" eb="10">
      <t>コ</t>
    </rPh>
    <phoneticPr fontId="18"/>
  </si>
  <si>
    <t>石井洋一・鵜沢則子</t>
    <rPh sb="0" eb="4">
      <t>イシイヨウイチ</t>
    </rPh>
    <rPh sb="5" eb="9">
      <t>ウザワノリコ</t>
    </rPh>
    <phoneticPr fontId="18"/>
  </si>
  <si>
    <t>本多憲寿・本多ヨシ子</t>
    <rPh sb="0" eb="4">
      <t>ホンダノリトシ</t>
    </rPh>
    <rPh sb="5" eb="7">
      <t>ホンダ</t>
    </rPh>
    <rPh sb="9" eb="10">
      <t>コ</t>
    </rPh>
    <phoneticPr fontId="18"/>
  </si>
  <si>
    <t>ドレミクラブ</t>
    <phoneticPr fontId="18"/>
  </si>
  <si>
    <t>武田良徳・石井良子</t>
    <rPh sb="0" eb="4">
      <t>タケダヨシトク</t>
    </rPh>
    <rPh sb="5" eb="9">
      <t>イシイリョウコ</t>
    </rPh>
    <phoneticPr fontId="18"/>
  </si>
  <si>
    <t>スカイクラブ</t>
    <phoneticPr fontId="18"/>
  </si>
  <si>
    <t>⑥混合ダブルス130歳以上の部　　順位トーナメント（２位まで賞品）Ａ3責任者</t>
    <rPh sb="17" eb="19">
      <t>ジュンイ</t>
    </rPh>
    <rPh sb="27" eb="28">
      <t>イ</t>
    </rPh>
    <rPh sb="30" eb="32">
      <t>ショウヒン</t>
    </rPh>
    <rPh sb="35" eb="38">
      <t>セキニンシャ</t>
    </rPh>
    <phoneticPr fontId="18"/>
  </si>
  <si>
    <t>M3位</t>
    <rPh sb="2" eb="3">
      <t>イ</t>
    </rPh>
    <phoneticPr fontId="34"/>
  </si>
  <si>
    <t>M1位</t>
    <rPh sb="2" eb="3">
      <t>イ</t>
    </rPh>
    <phoneticPr fontId="34"/>
  </si>
  <si>
    <t>N2位</t>
    <rPh sb="2" eb="3">
      <t>イ</t>
    </rPh>
    <phoneticPr fontId="34"/>
  </si>
  <si>
    <t>Ｆ1位</t>
    <rPh sb="0" eb="3">
      <t>f1イ</t>
    </rPh>
    <phoneticPr fontId="18"/>
  </si>
  <si>
    <t>Ｈ1位</t>
    <rPh sb="0" eb="3">
      <t>h1イ</t>
    </rPh>
    <phoneticPr fontId="18"/>
  </si>
  <si>
    <t>N１位</t>
    <rPh sb="2" eb="3">
      <t>イ</t>
    </rPh>
    <phoneticPr fontId="18"/>
  </si>
  <si>
    <t>Ｍ２位</t>
    <rPh sb="2" eb="3">
      <t>イ</t>
    </rPh>
    <phoneticPr fontId="18"/>
  </si>
  <si>
    <t>小西充・外山愛</t>
    <rPh sb="0" eb="3">
      <t>コニシミツル</t>
    </rPh>
    <rPh sb="4" eb="7">
      <t>トヤマアイ</t>
    </rPh>
    <phoneticPr fontId="18"/>
  </si>
  <si>
    <t>TeamSANKYO</t>
    <phoneticPr fontId="18"/>
  </si>
  <si>
    <t>中島浩紀・半谷路子</t>
    <rPh sb="0" eb="4">
      <t>ナカジマヒロキ</t>
    </rPh>
    <rPh sb="5" eb="9">
      <t>ハンガイミチコ</t>
    </rPh>
    <phoneticPr fontId="18"/>
  </si>
  <si>
    <t>GBいわき</t>
    <phoneticPr fontId="18"/>
  </si>
  <si>
    <t>原健一・田村ミサ子</t>
    <rPh sb="0" eb="3">
      <t>ハラケンイチ</t>
    </rPh>
    <rPh sb="4" eb="6">
      <t>タムラ</t>
    </rPh>
    <rPh sb="8" eb="9">
      <t>コ</t>
    </rPh>
    <phoneticPr fontId="18"/>
  </si>
  <si>
    <t>柚子の葉クラブ</t>
    <rPh sb="0" eb="2">
      <t>ユズ</t>
    </rPh>
    <rPh sb="3" eb="4">
      <t>ハ</t>
    </rPh>
    <phoneticPr fontId="18"/>
  </si>
  <si>
    <t>佐藤好則・玉應トミ子</t>
    <rPh sb="0" eb="4">
      <t>サトウヨシノリ</t>
    </rPh>
    <rPh sb="5" eb="7">
      <t>タマオウ</t>
    </rPh>
    <rPh sb="9" eb="10">
      <t>コ</t>
    </rPh>
    <phoneticPr fontId="18"/>
  </si>
  <si>
    <t>相原健・永久保美保</t>
    <rPh sb="0" eb="3">
      <t>アイハラケン</t>
    </rPh>
    <rPh sb="4" eb="9">
      <t>ナガクボミホ</t>
    </rPh>
    <phoneticPr fontId="18"/>
  </si>
  <si>
    <t>米山貴之・人見仙江</t>
    <rPh sb="0" eb="4">
      <t>ヨネヤマタカユキ</t>
    </rPh>
    <rPh sb="5" eb="9">
      <t>ヒトミセンエ</t>
    </rPh>
    <phoneticPr fontId="18"/>
  </si>
  <si>
    <t>堀内邦康・荒木良子</t>
    <rPh sb="0" eb="4">
      <t>ホリウチクニヤス</t>
    </rPh>
    <rPh sb="5" eb="9">
      <t>アラキリョウコ</t>
    </rPh>
    <phoneticPr fontId="18"/>
  </si>
  <si>
    <t>横田広・田中友香理</t>
    <rPh sb="0" eb="3">
      <t>ヨコタヒロシ</t>
    </rPh>
    <rPh sb="4" eb="9">
      <t>タナカユカリ</t>
    </rPh>
    <phoneticPr fontId="18"/>
  </si>
  <si>
    <t>TeamSANKYO・いわき卓球</t>
    <rPh sb="14" eb="16">
      <t>タッキュウ</t>
    </rPh>
    <phoneticPr fontId="18"/>
  </si>
  <si>
    <t>日本TI</t>
    <rPh sb="0" eb="4">
      <t>ニホンチ</t>
    </rPh>
    <phoneticPr fontId="18"/>
  </si>
  <si>
    <t>竹内浩之・渡辺悦子</t>
    <rPh sb="0" eb="4">
      <t>タケウチヒロユキ</t>
    </rPh>
    <rPh sb="5" eb="9">
      <t>ワタナベエツコ</t>
    </rPh>
    <phoneticPr fontId="18"/>
  </si>
  <si>
    <t>大竹英勝・井関景子</t>
    <rPh sb="0" eb="4">
      <t>オオタケヒデカツ</t>
    </rPh>
    <rPh sb="5" eb="9">
      <t>イセキケイコ</t>
    </rPh>
    <phoneticPr fontId="18"/>
  </si>
  <si>
    <t>大堀勝雅・佐野仁美</t>
    <rPh sb="0" eb="4">
      <t>オオホリカツマサ</t>
    </rPh>
    <rPh sb="5" eb="9">
      <t>サノヒトミ</t>
    </rPh>
    <phoneticPr fontId="18"/>
  </si>
  <si>
    <t>小豆畑信之・石井敦子</t>
    <rPh sb="0" eb="5">
      <t>アズハタノブユキ</t>
    </rPh>
    <rPh sb="6" eb="10">
      <t>イシイアツコ</t>
    </rPh>
    <phoneticPr fontId="18"/>
  </si>
  <si>
    <t>遠藤俊一・新室栄子</t>
    <rPh sb="0" eb="2">
      <t>エンドウ</t>
    </rPh>
    <rPh sb="2" eb="4">
      <t>トシイチ</t>
    </rPh>
    <rPh sb="5" eb="7">
      <t>シンムロ</t>
    </rPh>
    <rPh sb="7" eb="9">
      <t>エイコ</t>
    </rPh>
    <phoneticPr fontId="18"/>
  </si>
  <si>
    <t>矢吹進・高崎和美</t>
    <rPh sb="0" eb="3">
      <t>ヤブキススム</t>
    </rPh>
    <rPh sb="4" eb="8">
      <t>タカサキカズミ</t>
    </rPh>
    <phoneticPr fontId="18"/>
  </si>
  <si>
    <t>佐藤忠広・大槻京子</t>
    <rPh sb="0" eb="4">
      <t>サトウタダヒロ</t>
    </rPh>
    <rPh sb="5" eb="9">
      <t>オオツキキョウコ</t>
    </rPh>
    <phoneticPr fontId="18"/>
  </si>
  <si>
    <t>Ｌ１位</t>
    <rPh sb="2" eb="3">
      <t>イ</t>
    </rPh>
    <phoneticPr fontId="34"/>
  </si>
  <si>
    <t>手代木義弘・佐藤茂子</t>
    <rPh sb="0" eb="5">
      <t>テシロギヨシヒロ</t>
    </rPh>
    <rPh sb="6" eb="10">
      <t>サトウシゲコ</t>
    </rPh>
    <phoneticPr fontId="18"/>
  </si>
  <si>
    <t>瓜生幸男・前田とめ子</t>
    <rPh sb="0" eb="4">
      <t>ウリュウユキオ</t>
    </rPh>
    <rPh sb="5" eb="7">
      <t>マエダ</t>
    </rPh>
    <rPh sb="9" eb="10">
      <t>コ</t>
    </rPh>
    <phoneticPr fontId="18"/>
  </si>
  <si>
    <t>佐藤啓二・荒井祐子</t>
    <rPh sb="0" eb="4">
      <t>サトウケイジ</t>
    </rPh>
    <rPh sb="5" eb="9">
      <t>アライユウコ</t>
    </rPh>
    <phoneticPr fontId="18"/>
  </si>
  <si>
    <t>たんぽぽ・安積ラージ</t>
    <rPh sb="5" eb="7">
      <t>アサカ</t>
    </rPh>
    <phoneticPr fontId="18"/>
  </si>
  <si>
    <t>石井武四郎・石井和子</t>
    <rPh sb="0" eb="5">
      <t>イシイタケシロウ</t>
    </rPh>
    <rPh sb="6" eb="8">
      <t>イシイ</t>
    </rPh>
    <rPh sb="8" eb="10">
      <t>カズコ</t>
    </rPh>
    <phoneticPr fontId="18"/>
  </si>
  <si>
    <t>渡部秀寿・佐藤文子</t>
    <rPh sb="0" eb="2">
      <t>ワタナベ</t>
    </rPh>
    <rPh sb="2" eb="4">
      <t>ヒデトシ</t>
    </rPh>
    <rPh sb="5" eb="9">
      <t>サトウアヤコ</t>
    </rPh>
    <phoneticPr fontId="18"/>
  </si>
  <si>
    <t>萱場昭一・萱場恵子</t>
    <rPh sb="0" eb="4">
      <t>カヤバショウイチ</t>
    </rPh>
    <rPh sb="5" eb="9">
      <t>カヤバケイコ</t>
    </rPh>
    <phoneticPr fontId="18"/>
  </si>
  <si>
    <t>高島広正・高島文子</t>
    <rPh sb="0" eb="4">
      <t>タカシマヒロマサ</t>
    </rPh>
    <rPh sb="5" eb="9">
      <t>タカシマフミコ</t>
    </rPh>
    <phoneticPr fontId="18"/>
  </si>
  <si>
    <t>宇佐美吉男・小林玲子</t>
    <rPh sb="0" eb="5">
      <t>ウサミヨシオ</t>
    </rPh>
    <rPh sb="6" eb="10">
      <t>コバヤシレイコ</t>
    </rPh>
    <phoneticPr fontId="18"/>
  </si>
  <si>
    <t>白岩俊行・渡辺吉枝</t>
    <rPh sb="0" eb="4">
      <t>シライワトシユキ</t>
    </rPh>
    <rPh sb="5" eb="9">
      <t>ワタナベヨシエ</t>
    </rPh>
    <phoneticPr fontId="18"/>
  </si>
  <si>
    <t>bye</t>
    <phoneticPr fontId="18"/>
  </si>
  <si>
    <t>Ｎ3位</t>
    <rPh sb="2" eb="3">
      <t>イ</t>
    </rPh>
    <phoneticPr fontId="34"/>
  </si>
  <si>
    <t>②団体260歳以上の部　　決勝トーナメント（3位まで賞品）</t>
    <rPh sb="1" eb="3">
      <t>ダンタイ</t>
    </rPh>
    <rPh sb="13" eb="15">
      <t>ケッショウ</t>
    </rPh>
    <rPh sb="23" eb="24">
      <t>イ</t>
    </rPh>
    <rPh sb="26" eb="28">
      <t>ショウヒン</t>
    </rPh>
    <phoneticPr fontId="18"/>
  </si>
  <si>
    <t>25コート　1</t>
    <phoneticPr fontId="18"/>
  </si>
  <si>
    <t>敗者審判</t>
    <phoneticPr fontId="18"/>
  </si>
  <si>
    <t>21コート　2</t>
    <phoneticPr fontId="18"/>
  </si>
  <si>
    <t>5コート　1</t>
    <phoneticPr fontId="18"/>
  </si>
  <si>
    <t>8コート　1</t>
    <phoneticPr fontId="18"/>
  </si>
  <si>
    <t>9コート　1</t>
    <phoneticPr fontId="18"/>
  </si>
  <si>
    <t>11コート　1</t>
    <phoneticPr fontId="18"/>
  </si>
  <si>
    <t>13コート　1</t>
    <phoneticPr fontId="18"/>
  </si>
  <si>
    <t>14コート　1</t>
    <phoneticPr fontId="18"/>
  </si>
  <si>
    <t>10コート　1</t>
    <phoneticPr fontId="18"/>
  </si>
  <si>
    <t>16コート　2</t>
    <phoneticPr fontId="18"/>
  </si>
  <si>
    <t>25コート　1</t>
    <phoneticPr fontId="18"/>
  </si>
  <si>
    <t>23コート　2</t>
    <phoneticPr fontId="18"/>
  </si>
  <si>
    <t>20コート　1</t>
    <phoneticPr fontId="18"/>
  </si>
  <si>
    <t>⑤Aリーグ　1コート①</t>
    <phoneticPr fontId="18"/>
  </si>
  <si>
    <t>⑤Ｂリーグ　１コート②</t>
    <phoneticPr fontId="18"/>
  </si>
  <si>
    <t>⑤Ｃリーグ2コート①</t>
    <phoneticPr fontId="18"/>
  </si>
  <si>
    <t>⑤Ｄリーグ2コート②</t>
    <phoneticPr fontId="18"/>
  </si>
  <si>
    <t>⑤Eリーグ3コート①</t>
    <phoneticPr fontId="18"/>
  </si>
  <si>
    <t>⑤Ｆリーグ3コート②</t>
    <phoneticPr fontId="18"/>
  </si>
  <si>
    <t>⑤Ｇリーグ4コート①</t>
    <phoneticPr fontId="18"/>
  </si>
  <si>
    <t>⑤Ｈリーグ4コート②</t>
    <phoneticPr fontId="18"/>
  </si>
  <si>
    <t>⑤Iリーグ5コート①</t>
    <phoneticPr fontId="18"/>
  </si>
  <si>
    <t>⑤Ｊリーグ5コート②</t>
    <phoneticPr fontId="18"/>
  </si>
  <si>
    <t>⑤混合ダブルス130歳未満の部　　決勝トーナメント（3位まで賞品）A1責任者</t>
    <rPh sb="11" eb="13">
      <t>ミマン</t>
    </rPh>
    <rPh sb="17" eb="19">
      <t>ケッショウ</t>
    </rPh>
    <rPh sb="27" eb="28">
      <t>イ</t>
    </rPh>
    <rPh sb="30" eb="32">
      <t>ショウヒン</t>
    </rPh>
    <rPh sb="35" eb="38">
      <t>セキニンシャ</t>
    </rPh>
    <phoneticPr fontId="18"/>
  </si>
  <si>
    <t>1コート　1</t>
    <phoneticPr fontId="18"/>
  </si>
  <si>
    <t>1コート　2</t>
    <phoneticPr fontId="18"/>
  </si>
  <si>
    <t>3コート　1</t>
    <phoneticPr fontId="18"/>
  </si>
  <si>
    <t>2コート　5</t>
    <phoneticPr fontId="18"/>
  </si>
  <si>
    <t>9コート　2</t>
    <phoneticPr fontId="18"/>
  </si>
  <si>
    <t>10コート　2</t>
    <phoneticPr fontId="18"/>
  </si>
  <si>
    <t>11コート　2</t>
    <phoneticPr fontId="18"/>
  </si>
  <si>
    <t>12コート　1</t>
    <phoneticPr fontId="18"/>
  </si>
  <si>
    <t>12コート　3</t>
    <phoneticPr fontId="18"/>
  </si>
  <si>
    <t>21コート　1</t>
    <phoneticPr fontId="18"/>
  </si>
  <si>
    <t>20コート　2</t>
    <phoneticPr fontId="18"/>
  </si>
  <si>
    <t>20コート　3</t>
    <phoneticPr fontId="18"/>
  </si>
  <si>
    <t>21コート　3</t>
    <phoneticPr fontId="18"/>
  </si>
  <si>
    <t>22コート　3</t>
    <phoneticPr fontId="18"/>
  </si>
  <si>
    <t>審判C3</t>
    <phoneticPr fontId="18"/>
  </si>
  <si>
    <t>16コート　3</t>
    <phoneticPr fontId="18"/>
  </si>
  <si>
    <t>17コート　4</t>
    <phoneticPr fontId="18"/>
  </si>
  <si>
    <t>17コート　3</t>
    <phoneticPr fontId="18"/>
  </si>
  <si>
    <t>18コート　1</t>
    <phoneticPr fontId="18"/>
  </si>
  <si>
    <t>18コート　3</t>
    <phoneticPr fontId="18"/>
  </si>
  <si>
    <t>19コート　2</t>
    <phoneticPr fontId="18"/>
  </si>
  <si>
    <t>19コート　3</t>
    <phoneticPr fontId="18"/>
  </si>
  <si>
    <t>16コート　4</t>
    <phoneticPr fontId="18"/>
  </si>
  <si>
    <t>23コート　3</t>
    <phoneticPr fontId="18"/>
  </si>
  <si>
    <t>23コート　4</t>
    <phoneticPr fontId="18"/>
  </si>
  <si>
    <t>24コート　2</t>
    <phoneticPr fontId="18"/>
  </si>
  <si>
    <t>24コート　3</t>
    <phoneticPr fontId="18"/>
  </si>
  <si>
    <t>24コート　4</t>
    <phoneticPr fontId="18"/>
  </si>
  <si>
    <t>25コート　2</t>
    <phoneticPr fontId="18"/>
  </si>
  <si>
    <t>25コート　3</t>
    <phoneticPr fontId="18"/>
  </si>
  <si>
    <t>審判Ｆ2</t>
    <rPh sb="0" eb="2">
      <t>シンパン</t>
    </rPh>
    <phoneticPr fontId="18"/>
  </si>
  <si>
    <t>敗者審判</t>
    <phoneticPr fontId="18"/>
  </si>
  <si>
    <t>敗者審判</t>
    <phoneticPr fontId="18"/>
  </si>
  <si>
    <t>審判E3</t>
    <rPh sb="0" eb="2">
      <t>シンパン</t>
    </rPh>
    <phoneticPr fontId="18"/>
  </si>
  <si>
    <t>審判Ｇ3</t>
    <rPh sb="0" eb="2">
      <t>シンパン</t>
    </rPh>
    <phoneticPr fontId="18"/>
  </si>
  <si>
    <t>２６０歳未満の部</t>
    <rPh sb="3" eb="4">
      <t>サイ</t>
    </rPh>
    <rPh sb="4" eb="6">
      <t>ミマン</t>
    </rPh>
    <rPh sb="7" eb="8">
      <t>ブ</t>
    </rPh>
    <phoneticPr fontId="18"/>
  </si>
  <si>
    <t>２６０歳以上の部</t>
    <rPh sb="3" eb="4">
      <t>サイ</t>
    </rPh>
    <rPh sb="4" eb="6">
      <t>イジョウ</t>
    </rPh>
    <rPh sb="7" eb="8">
      <t>ブ</t>
    </rPh>
    <phoneticPr fontId="18"/>
  </si>
  <si>
    <t>２９０歳以上の部</t>
    <rPh sb="3" eb="4">
      <t>サイ</t>
    </rPh>
    <rPh sb="4" eb="6">
      <t>イジョウ</t>
    </rPh>
    <rPh sb="7" eb="8">
      <t>ブ</t>
    </rPh>
    <phoneticPr fontId="18"/>
  </si>
  <si>
    <t>３１０歳以上の部</t>
    <rPh sb="3" eb="4">
      <t>サイ</t>
    </rPh>
    <rPh sb="4" eb="6">
      <t>イジョウ</t>
    </rPh>
    <rPh sb="7" eb="8">
      <t>ブ</t>
    </rPh>
    <phoneticPr fontId="18"/>
  </si>
  <si>
    <t>昼　食・換気</t>
    <rPh sb="0" eb="1">
      <t>ヒル</t>
    </rPh>
    <rPh sb="2" eb="3">
      <t>ショク</t>
    </rPh>
    <rPh sb="4" eb="6">
      <t>カンキ</t>
    </rPh>
    <phoneticPr fontId="18"/>
  </si>
  <si>
    <t>審判Ｄ１</t>
    <phoneticPr fontId="18"/>
  </si>
  <si>
    <t>審判A1</t>
    <rPh sb="0" eb="2">
      <t>シンパン</t>
    </rPh>
    <phoneticPr fontId="18"/>
  </si>
  <si>
    <t>相双</t>
    <rPh sb="0" eb="2">
      <t>ソウソウ</t>
    </rPh>
    <phoneticPr fontId="18"/>
  </si>
  <si>
    <r>
      <rPr>
        <b/>
        <sz val="14"/>
        <color theme="1"/>
        <rFont val="HGP明朝E"/>
        <family val="1"/>
        <charset val="128"/>
      </rPr>
      <t>②団体戦260歳以上の部　</t>
    </r>
    <r>
      <rPr>
        <b/>
        <sz val="11"/>
        <color theme="1"/>
        <rFont val="HGP明朝E"/>
        <family val="1"/>
        <charset val="128"/>
      </rPr>
      <t>予選リーグは全試を合行う</t>
    </r>
    <r>
      <rPr>
        <sz val="14"/>
        <color theme="1"/>
        <rFont val="HGP明朝E"/>
        <family val="1"/>
        <charset val="128"/>
      </rPr>
      <t>　</t>
    </r>
    <r>
      <rPr>
        <sz val="9"/>
        <color theme="1"/>
        <rFont val="HGP明朝E"/>
        <family val="1"/>
        <charset val="128"/>
      </rPr>
      <t>１番責任者　</t>
    </r>
    <rPh sb="1" eb="4">
      <t>ダンタイセン</t>
    </rPh>
    <rPh sb="7" eb="10">
      <t>サイイジョウ</t>
    </rPh>
    <rPh sb="11" eb="12">
      <t>ブ</t>
    </rPh>
    <rPh sb="13" eb="15">
      <t>ヨセン</t>
    </rPh>
    <rPh sb="19" eb="20">
      <t>ゼン</t>
    </rPh>
    <rPh sb="20" eb="21">
      <t>タメシ</t>
    </rPh>
    <rPh sb="22" eb="23">
      <t>ゴウ</t>
    </rPh>
    <rPh sb="23" eb="24">
      <t>オコナ</t>
    </rPh>
    <rPh sb="27" eb="28">
      <t>バン</t>
    </rPh>
    <rPh sb="28" eb="31">
      <t>セキニンシャ</t>
    </rPh>
    <phoneticPr fontId="18"/>
  </si>
  <si>
    <r>
      <rPr>
        <sz val="9"/>
        <color theme="1"/>
        <rFont val="HGP明朝E"/>
        <family val="1"/>
        <charset val="128"/>
      </rPr>
      <t>試合順：２－３　　１－３　　１－２</t>
    </r>
    <r>
      <rPr>
        <sz val="11"/>
        <color theme="1"/>
        <rFont val="HGP明朝E"/>
        <family val="1"/>
        <charset val="128"/>
      </rPr>
      <t>　</t>
    </r>
    <phoneticPr fontId="18"/>
  </si>
  <si>
    <t>・ 試合前の消毒を行い、握手はしない。</t>
    <phoneticPr fontId="18"/>
  </si>
  <si>
    <t>抗菌仕様ボール</t>
    <rPh sb="0" eb="4">
      <t>コウキンシヨウ</t>
    </rPh>
    <phoneticPr fontId="18"/>
  </si>
  <si>
    <t xml:space="preserve"> №</t>
    <phoneticPr fontId="18"/>
  </si>
  <si>
    <r>
      <t xml:space="preserve">  </t>
    </r>
    <r>
      <rPr>
        <sz val="10"/>
        <color theme="1"/>
        <rFont val="ＭＳ 明朝"/>
        <family val="1"/>
        <charset val="128"/>
      </rPr>
      <t>チ　ー　ム　名</t>
    </r>
  </si>
  <si>
    <r>
      <rPr>
        <sz val="10.5"/>
        <color theme="1"/>
        <rFont val="ＭＳ 明朝"/>
        <family val="1"/>
        <charset val="128"/>
      </rPr>
      <t>申込責任者</t>
    </r>
    <rPh sb="0" eb="2">
      <t>モウシコミ</t>
    </rPh>
    <phoneticPr fontId="18"/>
  </si>
  <si>
    <r>
      <rPr>
        <sz val="6"/>
        <color theme="1"/>
        <rFont val="ＭＳ Ｐ明朝"/>
        <family val="1"/>
        <charset val="128"/>
      </rPr>
      <t>団体戦</t>
    </r>
    <rPh sb="0" eb="3">
      <t>ダンタイセン</t>
    </rPh>
    <phoneticPr fontId="18"/>
  </si>
  <si>
    <r>
      <rPr>
        <sz val="8"/>
        <color theme="1"/>
        <rFont val="ＭＳ Ｐ明朝"/>
        <family val="1"/>
        <charset val="128"/>
      </rPr>
      <t>参加料</t>
    </r>
    <rPh sb="0" eb="3">
      <t>サンカリョウ</t>
    </rPh>
    <phoneticPr fontId="18"/>
  </si>
  <si>
    <r>
      <rPr>
        <sz val="6"/>
        <color theme="1"/>
        <rFont val="ＭＳ Ｐ明朝"/>
        <family val="1"/>
        <charset val="128"/>
      </rPr>
      <t>ダブルス</t>
    </r>
    <phoneticPr fontId="18"/>
  </si>
  <si>
    <r>
      <t xml:space="preserve">  </t>
    </r>
    <r>
      <rPr>
        <sz val="8"/>
        <color theme="1"/>
        <rFont val="ＭＳ 明朝"/>
        <family val="1"/>
        <charset val="128"/>
      </rPr>
      <t>参加料</t>
    </r>
    <phoneticPr fontId="18"/>
  </si>
  <si>
    <r>
      <rPr>
        <sz val="8"/>
        <color theme="1"/>
        <rFont val="ＭＳ Ｐ明朝"/>
        <family val="1"/>
        <charset val="128"/>
      </rPr>
      <t>小計</t>
    </r>
    <rPh sb="0" eb="2">
      <t>ショウケイ</t>
    </rPh>
    <phoneticPr fontId="18"/>
  </si>
  <si>
    <r>
      <rPr>
        <sz val="8"/>
        <color theme="1"/>
        <rFont val="ＭＳ Ｐ明朝"/>
        <family val="1"/>
        <charset val="128"/>
      </rPr>
      <t>登録料</t>
    </r>
    <rPh sb="0" eb="2">
      <t>トウロク</t>
    </rPh>
    <rPh sb="2" eb="3">
      <t>リョウ</t>
    </rPh>
    <phoneticPr fontId="18"/>
  </si>
  <si>
    <r>
      <rPr>
        <sz val="11"/>
        <color theme="1"/>
        <rFont val="ＭＳ Ｐゴシック"/>
        <family val="3"/>
        <charset val="128"/>
      </rPr>
      <t>合計</t>
    </r>
    <rPh sb="0" eb="2">
      <t>ゴウケイ</t>
    </rPh>
    <phoneticPr fontId="18"/>
  </si>
  <si>
    <r>
      <rPr>
        <sz val="8"/>
        <color theme="1"/>
        <rFont val="ＭＳ Ｐゴシック"/>
        <family val="3"/>
        <charset val="128"/>
      </rPr>
      <t>人数</t>
    </r>
    <rPh sb="0" eb="1">
      <t>ニン</t>
    </rPh>
    <rPh sb="1" eb="2">
      <t>スウ</t>
    </rPh>
    <phoneticPr fontId="18"/>
  </si>
  <si>
    <r>
      <t xml:space="preserve"> </t>
    </r>
    <r>
      <rPr>
        <sz val="10"/>
        <color theme="1"/>
        <rFont val="ＭＳ 明朝"/>
        <family val="1"/>
        <charset val="128"/>
      </rPr>
      <t>福島ラージ</t>
    </r>
    <phoneticPr fontId="18"/>
  </si>
  <si>
    <t>佐藤哲郎</t>
    <rPh sb="0" eb="4">
      <t>サトウテツロウ</t>
    </rPh>
    <phoneticPr fontId="18"/>
  </si>
  <si>
    <r>
      <t xml:space="preserve"> </t>
    </r>
    <r>
      <rPr>
        <sz val="10.5"/>
        <color theme="1"/>
        <rFont val="ＭＳ 明朝"/>
        <family val="1"/>
        <charset val="128"/>
      </rPr>
      <t>菅野孝志</t>
    </r>
    <phoneticPr fontId="18"/>
  </si>
  <si>
    <r>
      <t xml:space="preserve"> </t>
    </r>
    <r>
      <rPr>
        <sz val="10"/>
        <rFont val="ＭＳ 明朝"/>
        <family val="1"/>
        <charset val="128"/>
      </rPr>
      <t>福島卓翔会</t>
    </r>
  </si>
  <si>
    <r>
      <rPr>
        <sz val="10"/>
        <rFont val="ＭＳ 明朝"/>
        <family val="1"/>
        <charset val="128"/>
      </rPr>
      <t>ドレミクラブ</t>
    </r>
  </si>
  <si>
    <t>高島広正</t>
    <rPh sb="0" eb="4">
      <t>タカシマヒロマサ</t>
    </rPh>
    <phoneticPr fontId="18"/>
  </si>
  <si>
    <r>
      <rPr>
        <sz val="10"/>
        <rFont val="ＭＳ 明朝"/>
        <family val="1"/>
        <charset val="128"/>
      </rPr>
      <t>福島サンクラブ</t>
    </r>
    <rPh sb="0" eb="2">
      <t>フクシマ</t>
    </rPh>
    <phoneticPr fontId="18"/>
  </si>
  <si>
    <t>荒恭子</t>
    <rPh sb="0" eb="3">
      <t>アラキョウコ</t>
    </rPh>
    <phoneticPr fontId="18"/>
  </si>
  <si>
    <t>二本松卓研</t>
    <rPh sb="0" eb="5">
      <t>ニホンマツタクケン</t>
    </rPh>
    <phoneticPr fontId="18"/>
  </si>
  <si>
    <t>大藤務</t>
    <rPh sb="0" eb="3">
      <t>オオフジツトム</t>
    </rPh>
    <phoneticPr fontId="18"/>
  </si>
  <si>
    <t>佐藤忠広</t>
    <rPh sb="0" eb="4">
      <t>サトウタダヒロ</t>
    </rPh>
    <phoneticPr fontId="18"/>
  </si>
  <si>
    <t>菅原愼一</t>
    <rPh sb="0" eb="4">
      <t>スガワラシンイチ</t>
    </rPh>
    <phoneticPr fontId="18"/>
  </si>
  <si>
    <r>
      <rPr>
        <sz val="10"/>
        <rFont val="ＭＳ Ｐ明朝"/>
        <family val="1"/>
        <charset val="128"/>
      </rPr>
      <t>あぶくまクラブ</t>
    </r>
    <phoneticPr fontId="18"/>
  </si>
  <si>
    <r>
      <rPr>
        <sz val="10.5"/>
        <color theme="1"/>
        <rFont val="ＭＳ Ｐ明朝"/>
        <family val="1"/>
        <charset val="128"/>
      </rPr>
      <t>服部保治</t>
    </r>
    <rPh sb="0" eb="2">
      <t>ハットリ</t>
    </rPh>
    <rPh sb="2" eb="4">
      <t>ヤスジ</t>
    </rPh>
    <phoneticPr fontId="18"/>
  </si>
  <si>
    <r>
      <rPr>
        <sz val="10"/>
        <rFont val="ＭＳ Ｐ明朝"/>
        <family val="1"/>
        <charset val="128"/>
      </rPr>
      <t>県北　合計</t>
    </r>
    <rPh sb="0" eb="2">
      <t>ケンホク</t>
    </rPh>
    <rPh sb="3" eb="5">
      <t>ゴウケイ</t>
    </rPh>
    <phoneticPr fontId="18"/>
  </si>
  <si>
    <r>
      <t xml:space="preserve"> </t>
    </r>
    <r>
      <rPr>
        <sz val="10"/>
        <rFont val="ＭＳ 明朝"/>
        <family val="1"/>
        <charset val="128"/>
      </rPr>
      <t>本宮まゆみ</t>
    </r>
  </si>
  <si>
    <r>
      <rPr>
        <sz val="10.5"/>
        <color theme="1"/>
        <rFont val="ＭＳ Ｐ明朝"/>
        <family val="1"/>
        <charset val="128"/>
      </rPr>
      <t>蓬田勝雄</t>
    </r>
    <rPh sb="0" eb="4">
      <t>ヨモギダカツオ</t>
    </rPh>
    <phoneticPr fontId="18"/>
  </si>
  <si>
    <r>
      <rPr>
        <sz val="10"/>
        <rFont val="ＭＳ 明朝"/>
        <family val="1"/>
        <charset val="128"/>
      </rPr>
      <t>スカイクラブ</t>
    </r>
  </si>
  <si>
    <r>
      <t xml:space="preserve"> </t>
    </r>
    <r>
      <rPr>
        <sz val="10"/>
        <rFont val="ＭＳ 明朝"/>
        <family val="1"/>
        <charset val="128"/>
      </rPr>
      <t>郡山オレンジ</t>
    </r>
  </si>
  <si>
    <r>
      <t xml:space="preserve"> </t>
    </r>
    <r>
      <rPr>
        <sz val="10.5"/>
        <color theme="1"/>
        <rFont val="ＭＳ 明朝"/>
        <family val="1"/>
        <charset val="128"/>
      </rPr>
      <t>高宮　定</t>
    </r>
    <phoneticPr fontId="18"/>
  </si>
  <si>
    <r>
      <t xml:space="preserve"> </t>
    </r>
    <r>
      <rPr>
        <sz val="10"/>
        <rFont val="ＭＳ 明朝"/>
        <family val="1"/>
        <charset val="128"/>
      </rPr>
      <t>安積ラージ</t>
    </r>
  </si>
  <si>
    <r>
      <rPr>
        <sz val="10.5"/>
        <color theme="1"/>
        <rFont val="ＭＳ Ｐ明朝"/>
        <family val="1"/>
        <charset val="128"/>
      </rPr>
      <t>山岡義美</t>
    </r>
    <rPh sb="0" eb="2">
      <t>ヤマオカ</t>
    </rPh>
    <rPh sb="2" eb="4">
      <t>ヨシミ</t>
    </rPh>
    <phoneticPr fontId="18"/>
  </si>
  <si>
    <r>
      <rPr>
        <sz val="10"/>
        <rFont val="ＭＳ Ｐ明朝"/>
        <family val="1"/>
        <charset val="128"/>
      </rPr>
      <t>富田西卓球クラブ</t>
    </r>
    <rPh sb="0" eb="2">
      <t>トミタ</t>
    </rPh>
    <rPh sb="2" eb="3">
      <t>ニシ</t>
    </rPh>
    <rPh sb="3" eb="5">
      <t>タッキュウ</t>
    </rPh>
    <phoneticPr fontId="18"/>
  </si>
  <si>
    <r>
      <rPr>
        <sz val="10.5"/>
        <color theme="1"/>
        <rFont val="ＭＳ Ｐ明朝"/>
        <family val="1"/>
        <charset val="128"/>
      </rPr>
      <t>鈴木正雄</t>
    </r>
    <rPh sb="0" eb="2">
      <t>スズキ</t>
    </rPh>
    <rPh sb="2" eb="4">
      <t>マサオ</t>
    </rPh>
    <phoneticPr fontId="18"/>
  </si>
  <si>
    <r>
      <rPr>
        <sz val="10.5"/>
        <color theme="1"/>
        <rFont val="ＭＳ 明朝"/>
        <family val="1"/>
        <charset val="128"/>
      </rPr>
      <t>横山透</t>
    </r>
    <rPh sb="0" eb="3">
      <t>ヨコヤマトオル</t>
    </rPh>
    <phoneticPr fontId="18"/>
  </si>
  <si>
    <r>
      <t xml:space="preserve"> </t>
    </r>
    <r>
      <rPr>
        <sz val="10"/>
        <rFont val="ＭＳ 明朝"/>
        <family val="1"/>
        <charset val="128"/>
      </rPr>
      <t>たんぽぽ</t>
    </r>
  </si>
  <si>
    <r>
      <rPr>
        <sz val="10.5"/>
        <color theme="1"/>
        <rFont val="ＭＳ Ｐ明朝"/>
        <family val="1"/>
        <charset val="128"/>
      </rPr>
      <t>新妻久雄</t>
    </r>
    <rPh sb="0" eb="4">
      <t>ニイズマヒサオ</t>
    </rPh>
    <phoneticPr fontId="18"/>
  </si>
  <si>
    <r>
      <rPr>
        <sz val="10"/>
        <rFont val="ＭＳ Ｐ明朝"/>
        <family val="1"/>
        <charset val="128"/>
      </rPr>
      <t>　球極</t>
    </r>
    <rPh sb="1" eb="2">
      <t>キュウ</t>
    </rPh>
    <rPh sb="2" eb="3">
      <t>キョク</t>
    </rPh>
    <phoneticPr fontId="18"/>
  </si>
  <si>
    <r>
      <rPr>
        <sz val="10.5"/>
        <color theme="1"/>
        <rFont val="ＭＳ Ｐ明朝"/>
        <family val="1"/>
        <charset val="128"/>
      </rPr>
      <t>佐久間昌弘</t>
    </r>
    <rPh sb="0" eb="3">
      <t>サクマ</t>
    </rPh>
    <rPh sb="3" eb="5">
      <t>マサヒロ</t>
    </rPh>
    <phoneticPr fontId="18"/>
  </si>
  <si>
    <t>大槻ラージ</t>
    <rPh sb="0" eb="2">
      <t>オオツキ</t>
    </rPh>
    <phoneticPr fontId="18"/>
  </si>
  <si>
    <t>伊藤吉晴</t>
    <rPh sb="0" eb="4">
      <t>イトウヨシハル</t>
    </rPh>
    <phoneticPr fontId="18"/>
  </si>
  <si>
    <r>
      <rPr>
        <sz val="10"/>
        <rFont val="ＭＳ 明朝"/>
        <family val="1"/>
        <charset val="128"/>
      </rPr>
      <t>西田イーグルス</t>
    </r>
    <rPh sb="0" eb="2">
      <t>ニシダ</t>
    </rPh>
    <phoneticPr fontId="18"/>
  </si>
  <si>
    <r>
      <rPr>
        <sz val="10.5"/>
        <color theme="1"/>
        <rFont val="ＭＳ 明朝"/>
        <family val="1"/>
        <charset val="128"/>
      </rPr>
      <t>千葉美智子</t>
    </r>
    <rPh sb="0" eb="5">
      <t>チバミチコ</t>
    </rPh>
    <phoneticPr fontId="18"/>
  </si>
  <si>
    <r>
      <rPr>
        <sz val="10"/>
        <rFont val="ＭＳ Ｐ明朝"/>
        <family val="1"/>
        <charset val="128"/>
      </rPr>
      <t>県中　　合計</t>
    </r>
    <rPh sb="0" eb="2">
      <t>ケンチュウ</t>
    </rPh>
    <rPh sb="4" eb="6">
      <t>ゴウケイ</t>
    </rPh>
    <phoneticPr fontId="18"/>
  </si>
  <si>
    <t>三澤嘉幸</t>
    <rPh sb="0" eb="4">
      <t>ミサワヨシユキ</t>
    </rPh>
    <phoneticPr fontId="18"/>
  </si>
  <si>
    <r>
      <t xml:space="preserve"> </t>
    </r>
    <r>
      <rPr>
        <sz val="10"/>
        <rFont val="ＭＳ 明朝"/>
        <family val="1"/>
        <charset val="128"/>
      </rPr>
      <t>会津ベテラン会</t>
    </r>
    <rPh sb="7" eb="8">
      <t>カイ</t>
    </rPh>
    <phoneticPr fontId="18"/>
  </si>
  <si>
    <t>小野寺和義</t>
    <rPh sb="0" eb="3">
      <t>オノテラ</t>
    </rPh>
    <rPh sb="3" eb="5">
      <t>カズヨシ</t>
    </rPh>
    <phoneticPr fontId="18"/>
  </si>
  <si>
    <t>鈴木聖</t>
    <rPh sb="0" eb="2">
      <t>スズキ</t>
    </rPh>
    <rPh sb="2" eb="3">
      <t>セイ</t>
    </rPh>
    <phoneticPr fontId="18"/>
  </si>
  <si>
    <t>田村市ラージ協会</t>
    <rPh sb="0" eb="2">
      <t>タムラ</t>
    </rPh>
    <rPh sb="2" eb="3">
      <t>シ</t>
    </rPh>
    <rPh sb="6" eb="8">
      <t>キョウカイ</t>
    </rPh>
    <phoneticPr fontId="18"/>
  </si>
  <si>
    <t>横田広</t>
    <rPh sb="0" eb="3">
      <t>ヨコタヒロシ</t>
    </rPh>
    <phoneticPr fontId="18"/>
  </si>
  <si>
    <t>TENALL</t>
    <phoneticPr fontId="18"/>
  </si>
  <si>
    <t>高塚美智子</t>
    <rPh sb="0" eb="5">
      <t>タカツカミチコ</t>
    </rPh>
    <phoneticPr fontId="18"/>
  </si>
  <si>
    <t>小西正光</t>
    <rPh sb="0" eb="4">
      <t>コニシマサミツ</t>
    </rPh>
    <phoneticPr fontId="18"/>
  </si>
  <si>
    <r>
      <t xml:space="preserve"> </t>
    </r>
    <r>
      <rPr>
        <sz val="10"/>
        <rFont val="ＭＳ 明朝"/>
        <family val="1"/>
        <charset val="128"/>
      </rPr>
      <t>いわき水曜会</t>
    </r>
  </si>
  <si>
    <r>
      <t xml:space="preserve"> </t>
    </r>
    <r>
      <rPr>
        <sz val="10.5"/>
        <color theme="1"/>
        <rFont val="ＭＳ Ｐ明朝"/>
        <family val="1"/>
        <charset val="128"/>
      </rPr>
      <t>矢吹　進</t>
    </r>
    <rPh sb="1" eb="3">
      <t>ヤブキ</t>
    </rPh>
    <rPh sb="4" eb="5">
      <t>スス</t>
    </rPh>
    <phoneticPr fontId="18"/>
  </si>
  <si>
    <r>
      <rPr>
        <sz val="10"/>
        <rFont val="ＭＳ 明朝"/>
        <family val="1"/>
        <charset val="128"/>
      </rPr>
      <t>ＧＢいわき</t>
    </r>
    <phoneticPr fontId="18"/>
  </si>
  <si>
    <t>相双・いわき</t>
    <rPh sb="0" eb="1">
      <t>ソウ</t>
    </rPh>
    <rPh sb="1" eb="2">
      <t>ソウ</t>
    </rPh>
    <phoneticPr fontId="18"/>
  </si>
  <si>
    <t>合計　２８クラブ</t>
    <rPh sb="0" eb="2">
      <t>ゴウケイ</t>
    </rPh>
    <phoneticPr fontId="18"/>
  </si>
  <si>
    <t>いわき</t>
    <phoneticPr fontId="18"/>
  </si>
  <si>
    <t>米山貴之・人見仙江</t>
    <rPh sb="0" eb="2">
      <t>ヨネヤマ</t>
    </rPh>
    <rPh sb="2" eb="4">
      <t>タカユキ</t>
    </rPh>
    <rPh sb="5" eb="9">
      <t>ヒトミセンエ</t>
    </rPh>
    <phoneticPr fontId="18"/>
  </si>
  <si>
    <t>佐藤くみ子</t>
    <rPh sb="0" eb="2">
      <t>サトウ</t>
    </rPh>
    <rPh sb="4" eb="5">
      <t>コ</t>
    </rPh>
    <phoneticPr fontId="18"/>
  </si>
  <si>
    <t>クラブＫ</t>
    <phoneticPr fontId="18"/>
  </si>
  <si>
    <t xml:space="preserve">R５年度福島県ラージボール卓球春季大会　6月1１日　安積学習総合センター </t>
    <rPh sb="2" eb="4">
      <t>ネンド</t>
    </rPh>
    <rPh sb="4" eb="7">
      <t>フクシマケン</t>
    </rPh>
    <rPh sb="13" eb="15">
      <t>タッキュウ</t>
    </rPh>
    <rPh sb="15" eb="17">
      <t>シュンキ</t>
    </rPh>
    <rPh sb="17" eb="19">
      <t>タイカイ</t>
    </rPh>
    <rPh sb="21" eb="22">
      <t>ガツ</t>
    </rPh>
    <rPh sb="24" eb="25">
      <t>カ</t>
    </rPh>
    <rPh sb="26" eb="32">
      <t>アサカガクシュウソウゴウ</t>
    </rPh>
    <phoneticPr fontId="18"/>
  </si>
  <si>
    <t>２種目</t>
    <rPh sb="1" eb="3">
      <t>シュモク</t>
    </rPh>
    <phoneticPr fontId="18"/>
  </si>
  <si>
    <t>１種目</t>
    <rPh sb="1" eb="3">
      <t>シュモク</t>
    </rPh>
    <phoneticPr fontId="18"/>
  </si>
  <si>
    <t>佐々木初雄</t>
    <rPh sb="0" eb="5">
      <t>ササキハツオ</t>
    </rPh>
    <phoneticPr fontId="18"/>
  </si>
  <si>
    <t>渡邊志保</t>
    <rPh sb="0" eb="4">
      <t>ワタナベシホ</t>
    </rPh>
    <phoneticPr fontId="18"/>
  </si>
  <si>
    <t>クラブK</t>
    <phoneticPr fontId="18"/>
  </si>
  <si>
    <t>人見仙江</t>
    <rPh sb="0" eb="4">
      <t>ヒトミセンエ</t>
    </rPh>
    <phoneticPr fontId="18"/>
  </si>
  <si>
    <t>会津合計</t>
    <rPh sb="0" eb="2">
      <t>アイヅ</t>
    </rPh>
    <rPh sb="2" eb="4">
      <t>ゴウケイ</t>
    </rPh>
    <phoneticPr fontId="18"/>
  </si>
  <si>
    <t>ＳＴＣ</t>
    <phoneticPr fontId="18"/>
  </si>
  <si>
    <t>渡部節子</t>
    <rPh sb="0" eb="4">
      <t>ワタナベセツコ</t>
    </rPh>
    <phoneticPr fontId="18"/>
  </si>
  <si>
    <t>県南・相双　合計</t>
    <rPh sb="0" eb="2">
      <t>ケンナン</t>
    </rPh>
    <rPh sb="3" eb="5">
      <t>ソウソウ</t>
    </rPh>
    <rPh sb="6" eb="8">
      <t>ゴウケイ</t>
    </rPh>
    <phoneticPr fontId="18"/>
  </si>
  <si>
    <t>中野尊文</t>
    <rPh sb="0" eb="2">
      <t>ナカノ</t>
    </rPh>
    <rPh sb="2" eb="3">
      <t>タケル</t>
    </rPh>
    <rPh sb="3" eb="4">
      <t>ブン</t>
    </rPh>
    <phoneticPr fontId="18"/>
  </si>
  <si>
    <t>平ラージ</t>
    <rPh sb="0" eb="1">
      <t>タイラ</t>
    </rPh>
    <phoneticPr fontId="18"/>
  </si>
  <si>
    <t>今田明</t>
    <rPh sb="0" eb="3">
      <t>イマダアキラ</t>
    </rPh>
    <phoneticPr fontId="18"/>
  </si>
  <si>
    <t>本田賢二</t>
    <rPh sb="0" eb="4">
      <t>ホンダケンジ</t>
    </rPh>
    <phoneticPr fontId="18"/>
  </si>
  <si>
    <t>関船クラブ</t>
    <rPh sb="0" eb="2">
      <t>セキフネ</t>
    </rPh>
    <phoneticPr fontId="18"/>
  </si>
  <si>
    <t>櫛田利子</t>
    <rPh sb="0" eb="4">
      <t>クシダトシコ</t>
    </rPh>
    <phoneticPr fontId="18"/>
  </si>
  <si>
    <t>三浦とも子</t>
    <rPh sb="0" eb="2">
      <t>ミウラ</t>
    </rPh>
    <rPh sb="4" eb="5">
      <t>コ</t>
    </rPh>
    <phoneticPr fontId="18"/>
  </si>
  <si>
    <t>塩澤博隆</t>
    <rPh sb="0" eb="2">
      <t>シオザワ</t>
    </rPh>
    <rPh sb="2" eb="4">
      <t>ヒロタカ</t>
    </rPh>
    <phoneticPr fontId="18"/>
  </si>
  <si>
    <t>永久保美保</t>
    <rPh sb="0" eb="5">
      <t>ナガクボミホ</t>
    </rPh>
    <phoneticPr fontId="18"/>
  </si>
  <si>
    <t>佐久間ひろ子</t>
    <rPh sb="0" eb="3">
      <t>サクマ</t>
    </rPh>
    <rPh sb="5" eb="6">
      <t>コ</t>
    </rPh>
    <phoneticPr fontId="18"/>
  </si>
  <si>
    <t>たんぽぽタケ</t>
    <phoneticPr fontId="18"/>
  </si>
  <si>
    <t>大竹政行</t>
    <rPh sb="0" eb="4">
      <t>オオタケマサユキ</t>
    </rPh>
    <phoneticPr fontId="18"/>
  </si>
  <si>
    <t>日本TI-B</t>
    <rPh sb="0" eb="2">
      <t>ニホン</t>
    </rPh>
    <phoneticPr fontId="18"/>
  </si>
  <si>
    <t>日本TI-C</t>
    <rPh sb="0" eb="2">
      <t>ニホン</t>
    </rPh>
    <phoneticPr fontId="18"/>
  </si>
  <si>
    <t>日本TI-D</t>
    <rPh sb="0" eb="2">
      <t>ニホン</t>
    </rPh>
    <phoneticPr fontId="18"/>
  </si>
  <si>
    <t>日本TI-A</t>
    <rPh sb="0" eb="2">
      <t>ニホン</t>
    </rPh>
    <phoneticPr fontId="18"/>
  </si>
  <si>
    <t>大堀勝雅</t>
    <rPh sb="0" eb="4">
      <t>オオホリカツマサ</t>
    </rPh>
    <phoneticPr fontId="18"/>
  </si>
  <si>
    <t>小澤喜隆</t>
    <rPh sb="0" eb="3">
      <t>オザワヨシ</t>
    </rPh>
    <rPh sb="3" eb="4">
      <t>タカ</t>
    </rPh>
    <phoneticPr fontId="18"/>
  </si>
  <si>
    <t>佐野仁美</t>
    <rPh sb="0" eb="4">
      <t>サノヒトミ</t>
    </rPh>
    <phoneticPr fontId="18"/>
  </si>
  <si>
    <t>外島康子</t>
    <rPh sb="0" eb="4">
      <t>トシマヤスコ</t>
    </rPh>
    <phoneticPr fontId="18"/>
  </si>
  <si>
    <t>菅原春奈</t>
    <rPh sb="0" eb="4">
      <t>スガワラハルナ</t>
    </rPh>
    <phoneticPr fontId="18"/>
  </si>
  <si>
    <t>磯谷衛</t>
    <rPh sb="0" eb="3">
      <t>イソヤマモル</t>
    </rPh>
    <phoneticPr fontId="18"/>
  </si>
  <si>
    <t>S.T.C</t>
    <phoneticPr fontId="18"/>
  </si>
  <si>
    <t>新地町</t>
    <rPh sb="0" eb="3">
      <t>シンチマチ</t>
    </rPh>
    <phoneticPr fontId="18"/>
  </si>
  <si>
    <t>橋本亮一</t>
    <rPh sb="0" eb="2">
      <t>ハシモト</t>
    </rPh>
    <rPh sb="2" eb="4">
      <t>リョウイチ</t>
    </rPh>
    <phoneticPr fontId="18"/>
  </si>
  <si>
    <t>山田陽一</t>
    <rPh sb="0" eb="4">
      <t>ヤマダヨウイチ</t>
    </rPh>
    <phoneticPr fontId="18"/>
  </si>
  <si>
    <t>阿部順子</t>
    <rPh sb="0" eb="4">
      <t>アベジュンコ</t>
    </rPh>
    <phoneticPr fontId="18"/>
  </si>
  <si>
    <t>熊本悠花</t>
    <rPh sb="0" eb="4">
      <t>クマモトユウカ</t>
    </rPh>
    <phoneticPr fontId="18"/>
  </si>
  <si>
    <t>高橋秀典</t>
    <rPh sb="0" eb="4">
      <t>タカハシヒデノリ</t>
    </rPh>
    <phoneticPr fontId="18"/>
  </si>
  <si>
    <t>小松俊枝</t>
    <rPh sb="0" eb="4">
      <t>コマツトシエ</t>
    </rPh>
    <phoneticPr fontId="18"/>
  </si>
  <si>
    <t>黒田早織</t>
    <rPh sb="0" eb="4">
      <t>クロダサオリ</t>
    </rPh>
    <phoneticPr fontId="18"/>
  </si>
  <si>
    <t>竹内浩之</t>
    <rPh sb="0" eb="4">
      <t>タケウチヒロユキ</t>
    </rPh>
    <phoneticPr fontId="18"/>
  </si>
  <si>
    <t>渡辺健文</t>
    <rPh sb="0" eb="4">
      <t>ワタナベタテフミ</t>
    </rPh>
    <phoneticPr fontId="18"/>
  </si>
  <si>
    <t>渡辺悦子</t>
    <rPh sb="0" eb="4">
      <t>ワタナベエツコ</t>
    </rPh>
    <phoneticPr fontId="18"/>
  </si>
  <si>
    <t>鈴木久美子</t>
    <rPh sb="0" eb="5">
      <t>スズキクミコ</t>
    </rPh>
    <phoneticPr fontId="18"/>
  </si>
  <si>
    <t>後藤幸子</t>
    <rPh sb="0" eb="4">
      <t>ゴトウサチコ</t>
    </rPh>
    <phoneticPr fontId="18"/>
  </si>
  <si>
    <t>福島ラージ</t>
    <rPh sb="0" eb="2">
      <t>フクシマ</t>
    </rPh>
    <phoneticPr fontId="18"/>
  </si>
  <si>
    <t>梅桜ラージ</t>
    <rPh sb="0" eb="1">
      <t>ウメ</t>
    </rPh>
    <rPh sb="1" eb="2">
      <t>サクラ</t>
    </rPh>
    <phoneticPr fontId="18"/>
  </si>
  <si>
    <t>齋藤泰</t>
    <rPh sb="0" eb="3">
      <t>サイトウヤスシ</t>
    </rPh>
    <phoneticPr fontId="18"/>
  </si>
  <si>
    <t>佐藤和生</t>
    <rPh sb="0" eb="4">
      <t>サトウカズオ</t>
    </rPh>
    <phoneticPr fontId="18"/>
  </si>
  <si>
    <t>斧崎峰子</t>
    <rPh sb="0" eb="2">
      <t>オノザキ</t>
    </rPh>
    <rPh sb="2" eb="4">
      <t>ミネコ</t>
    </rPh>
    <phoneticPr fontId="18"/>
  </si>
  <si>
    <t>野矢三男</t>
    <rPh sb="0" eb="4">
      <t>ノヤミツオ</t>
    </rPh>
    <phoneticPr fontId="18"/>
  </si>
  <si>
    <t>野地英子</t>
    <rPh sb="0" eb="4">
      <t>ノヂエイコ</t>
    </rPh>
    <phoneticPr fontId="18"/>
  </si>
  <si>
    <t>伊藤里恵子</t>
    <rPh sb="0" eb="3">
      <t>イトウリ</t>
    </rPh>
    <rPh sb="3" eb="5">
      <t>ケイコ</t>
    </rPh>
    <phoneticPr fontId="18"/>
  </si>
  <si>
    <t>スカイ山崎</t>
    <rPh sb="3" eb="5">
      <t>ヤマザキ</t>
    </rPh>
    <phoneticPr fontId="18"/>
  </si>
  <si>
    <t>山崎秀樹</t>
    <rPh sb="0" eb="4">
      <t>ヤマザキヒデキ</t>
    </rPh>
    <phoneticPr fontId="18"/>
  </si>
  <si>
    <t>添田博</t>
    <rPh sb="0" eb="2">
      <t>ソエタ</t>
    </rPh>
    <rPh sb="2" eb="3">
      <t>ヒロシ</t>
    </rPh>
    <phoneticPr fontId="18"/>
  </si>
  <si>
    <t>石川淳子</t>
    <rPh sb="0" eb="4">
      <t>イシカワジュンコ</t>
    </rPh>
    <phoneticPr fontId="18"/>
  </si>
  <si>
    <t>山口郁子</t>
    <rPh sb="0" eb="4">
      <t>ヤマグチイクコ</t>
    </rPh>
    <phoneticPr fontId="18"/>
  </si>
  <si>
    <t>すずらん　中</t>
    <rPh sb="5" eb="6">
      <t>ナカ</t>
    </rPh>
    <phoneticPr fontId="18"/>
  </si>
  <si>
    <t>宇佐美吉男</t>
    <rPh sb="0" eb="5">
      <t>ウサミヨシオ</t>
    </rPh>
    <phoneticPr fontId="18"/>
  </si>
  <si>
    <t>中澤清輝</t>
    <rPh sb="0" eb="4">
      <t>ナカザワキヨテル</t>
    </rPh>
    <phoneticPr fontId="18"/>
  </si>
  <si>
    <t>中澤春江</t>
    <rPh sb="0" eb="4">
      <t>ナカザワハルエ</t>
    </rPh>
    <phoneticPr fontId="18"/>
  </si>
  <si>
    <t>すずらん　横</t>
    <rPh sb="5" eb="6">
      <t>ヨコ</t>
    </rPh>
    <phoneticPr fontId="18"/>
  </si>
  <si>
    <t>佐藤佐内</t>
    <rPh sb="0" eb="4">
      <t>サトウサナイ</t>
    </rPh>
    <phoneticPr fontId="18"/>
  </si>
  <si>
    <t>すずらん　長</t>
    <rPh sb="5" eb="6">
      <t>チョウ</t>
    </rPh>
    <phoneticPr fontId="18"/>
  </si>
  <si>
    <t>長岡清</t>
    <rPh sb="0" eb="3">
      <t>ナガオカキヨシ</t>
    </rPh>
    <phoneticPr fontId="18"/>
  </si>
  <si>
    <t>吉田哲也</t>
    <rPh sb="0" eb="4">
      <t>ヨシダテツヤ</t>
    </rPh>
    <phoneticPr fontId="18"/>
  </si>
  <si>
    <t>増子登美子</t>
    <rPh sb="0" eb="5">
      <t>マシコトミコ</t>
    </rPh>
    <phoneticPr fontId="18"/>
  </si>
  <si>
    <t>小針三枝子</t>
    <rPh sb="0" eb="5">
      <t>コバリミエコ</t>
    </rPh>
    <phoneticPr fontId="18"/>
  </si>
  <si>
    <t>たんぽぽ　オザワ</t>
    <phoneticPr fontId="18"/>
  </si>
  <si>
    <t>たんぽぽ　ビック</t>
    <phoneticPr fontId="18"/>
  </si>
  <si>
    <t>小澤茂</t>
    <rPh sb="0" eb="3">
      <t>オザワシゲル</t>
    </rPh>
    <phoneticPr fontId="18"/>
  </si>
  <si>
    <t>森力</t>
    <rPh sb="0" eb="2">
      <t>モリチカラ</t>
    </rPh>
    <phoneticPr fontId="18"/>
  </si>
  <si>
    <t>番田利枝子</t>
    <rPh sb="0" eb="5">
      <t>バンダリエコ</t>
    </rPh>
    <phoneticPr fontId="18"/>
  </si>
  <si>
    <t>橋谷田八代枝</t>
    <rPh sb="0" eb="5">
      <t>ハシヤダヤシロ</t>
    </rPh>
    <rPh sb="5" eb="6">
      <t>エダ</t>
    </rPh>
    <phoneticPr fontId="18"/>
  </si>
  <si>
    <t>横田一郎</t>
    <rPh sb="0" eb="4">
      <t>ヨコタイチロウ</t>
    </rPh>
    <phoneticPr fontId="18"/>
  </si>
  <si>
    <t>佐藤正治</t>
    <rPh sb="0" eb="4">
      <t>サトウショウジ</t>
    </rPh>
    <phoneticPr fontId="18"/>
  </si>
  <si>
    <t>千葉清子</t>
    <rPh sb="0" eb="4">
      <t>チバキヨコ</t>
    </rPh>
    <phoneticPr fontId="18"/>
  </si>
  <si>
    <t>岩下光春</t>
    <rPh sb="0" eb="4">
      <t>イワシタミツハル</t>
    </rPh>
    <phoneticPr fontId="18"/>
  </si>
  <si>
    <t>松田勝義</t>
    <rPh sb="0" eb="4">
      <t>マツダカツヨシ</t>
    </rPh>
    <phoneticPr fontId="18"/>
  </si>
  <si>
    <t>佐藤久美子</t>
    <rPh sb="0" eb="5">
      <t>サトウクミコ</t>
    </rPh>
    <phoneticPr fontId="18"/>
  </si>
  <si>
    <t>渡部寿美子</t>
    <rPh sb="0" eb="2">
      <t>ワタナベ</t>
    </rPh>
    <rPh sb="2" eb="3">
      <t>コトブキ</t>
    </rPh>
    <rPh sb="3" eb="5">
      <t>ヨシコ</t>
    </rPh>
    <phoneticPr fontId="18"/>
  </si>
  <si>
    <t>菅原弦</t>
    <rPh sb="0" eb="3">
      <t>スガワラゲン</t>
    </rPh>
    <phoneticPr fontId="18"/>
  </si>
  <si>
    <t>菊地孝子</t>
    <rPh sb="0" eb="4">
      <t>キクチタカコ</t>
    </rPh>
    <phoneticPr fontId="18"/>
  </si>
  <si>
    <t xml:space="preserve">TEN ALL </t>
    <phoneticPr fontId="18"/>
  </si>
  <si>
    <t>田村市ラージB</t>
    <rPh sb="0" eb="2">
      <t>タムラ</t>
    </rPh>
    <rPh sb="2" eb="3">
      <t>シ</t>
    </rPh>
    <phoneticPr fontId="18"/>
  </si>
  <si>
    <t>田村市ラージA</t>
    <rPh sb="0" eb="2">
      <t>タムラ</t>
    </rPh>
    <rPh sb="2" eb="3">
      <t>シ</t>
    </rPh>
    <phoneticPr fontId="18"/>
  </si>
  <si>
    <t>白岩安則</t>
    <rPh sb="0" eb="4">
      <t>シライワヤスノリ</t>
    </rPh>
    <phoneticPr fontId="18"/>
  </si>
  <si>
    <t>伊藤美千枝</t>
    <rPh sb="0" eb="5">
      <t>イトウミチエ</t>
    </rPh>
    <phoneticPr fontId="18"/>
  </si>
  <si>
    <t>橋本邦子</t>
    <rPh sb="0" eb="4">
      <t>ハシモトクニコ</t>
    </rPh>
    <phoneticPr fontId="18"/>
  </si>
  <si>
    <t>坪井ひろ子</t>
    <rPh sb="0" eb="2">
      <t>ツボイ</t>
    </rPh>
    <rPh sb="4" eb="5">
      <t>コ</t>
    </rPh>
    <phoneticPr fontId="18"/>
  </si>
  <si>
    <t>小野令子</t>
    <rPh sb="0" eb="4">
      <t>オノレイコ</t>
    </rPh>
    <phoneticPr fontId="18"/>
  </si>
  <si>
    <t>萱場昭一</t>
    <rPh sb="0" eb="4">
      <t>カヤバショウイチ</t>
    </rPh>
    <phoneticPr fontId="18"/>
  </si>
  <si>
    <t>萱場恵子</t>
    <rPh sb="0" eb="4">
      <t>カヤバケイコ</t>
    </rPh>
    <phoneticPr fontId="18"/>
  </si>
  <si>
    <t>鈴木真弓</t>
    <rPh sb="0" eb="4">
      <t>スズキマユミ</t>
    </rPh>
    <phoneticPr fontId="18"/>
  </si>
  <si>
    <t>渡辺芳江</t>
    <rPh sb="0" eb="4">
      <t>ワタナベヨシエ</t>
    </rPh>
    <phoneticPr fontId="18"/>
  </si>
  <si>
    <t>高島文子</t>
    <rPh sb="0" eb="4">
      <t>タカシマフミコ</t>
    </rPh>
    <phoneticPr fontId="18"/>
  </si>
  <si>
    <t>三浦洋</t>
    <rPh sb="0" eb="3">
      <t>ミウラヒロシ</t>
    </rPh>
    <phoneticPr fontId="18"/>
  </si>
  <si>
    <t>佐藤文六</t>
    <rPh sb="0" eb="4">
      <t>サトウブンロク</t>
    </rPh>
    <phoneticPr fontId="18"/>
  </si>
  <si>
    <t>大杉啓子</t>
    <rPh sb="0" eb="4">
      <t>オオスギケイコ</t>
    </rPh>
    <phoneticPr fontId="18"/>
  </si>
  <si>
    <t>チーム福のしま</t>
    <rPh sb="3" eb="4">
      <t>フク</t>
    </rPh>
    <phoneticPr fontId="18"/>
  </si>
  <si>
    <t>大槻京子</t>
    <rPh sb="0" eb="4">
      <t>オオツキキョウコ</t>
    </rPh>
    <phoneticPr fontId="18"/>
  </si>
  <si>
    <t>金田敏彦</t>
    <rPh sb="0" eb="4">
      <t>カネダトシヒコ</t>
    </rPh>
    <phoneticPr fontId="18"/>
  </si>
  <si>
    <t>加藤昌子</t>
    <rPh sb="0" eb="4">
      <t>カトウマサコ</t>
    </rPh>
    <phoneticPr fontId="18"/>
  </si>
  <si>
    <t>本宮まゆみ　竹</t>
    <rPh sb="0" eb="2">
      <t>モトミヤ</t>
    </rPh>
    <rPh sb="6" eb="7">
      <t>タケ</t>
    </rPh>
    <phoneticPr fontId="18"/>
  </si>
  <si>
    <t>平一恵</t>
    <rPh sb="0" eb="1">
      <t>タイラ</t>
    </rPh>
    <rPh sb="1" eb="3">
      <t>イチエ</t>
    </rPh>
    <phoneticPr fontId="18"/>
  </si>
  <si>
    <t>折笠洋子</t>
    <rPh sb="0" eb="4">
      <t>オリカサヨウコ</t>
    </rPh>
    <phoneticPr fontId="18"/>
  </si>
  <si>
    <t>たんぽぽシュガー</t>
    <phoneticPr fontId="18"/>
  </si>
  <si>
    <t>田中キヨ子</t>
    <rPh sb="0" eb="2">
      <t>タナカ</t>
    </rPh>
    <rPh sb="4" eb="5">
      <t>コ</t>
    </rPh>
    <phoneticPr fontId="18"/>
  </si>
  <si>
    <t>田村博子</t>
    <rPh sb="0" eb="4">
      <t>タムラヒロコ</t>
    </rPh>
    <phoneticPr fontId="18"/>
  </si>
  <si>
    <t>たんぽぽモリ</t>
    <phoneticPr fontId="18"/>
  </si>
  <si>
    <t>森政治</t>
    <rPh sb="0" eb="3">
      <t>モリセイジ</t>
    </rPh>
    <phoneticPr fontId="18"/>
  </si>
  <si>
    <t>八城光寿</t>
    <rPh sb="0" eb="4">
      <t>ヤシロミツヒサ</t>
    </rPh>
    <phoneticPr fontId="18"/>
  </si>
  <si>
    <t>田中愛子</t>
    <rPh sb="0" eb="4">
      <t>タナカアイコ</t>
    </rPh>
    <phoneticPr fontId="18"/>
  </si>
  <si>
    <t>賀川明子</t>
    <rPh sb="0" eb="4">
      <t>カガワアキコ</t>
    </rPh>
    <phoneticPr fontId="18"/>
  </si>
  <si>
    <t>たんぽぽキヨシ</t>
    <phoneticPr fontId="18"/>
  </si>
  <si>
    <t>柏谷潔</t>
    <rPh sb="0" eb="3">
      <t>カシワタニキヨシ</t>
    </rPh>
    <phoneticPr fontId="18"/>
  </si>
  <si>
    <t>橋本正則</t>
    <rPh sb="0" eb="4">
      <t>ハシモトマサノリ</t>
    </rPh>
    <phoneticPr fontId="18"/>
  </si>
  <si>
    <t>遠藤由紀子</t>
    <rPh sb="0" eb="5">
      <t>エンドウユキコ</t>
    </rPh>
    <phoneticPr fontId="18"/>
  </si>
  <si>
    <t>鈴木好子</t>
    <rPh sb="0" eb="4">
      <t>スズキヨシコ</t>
    </rPh>
    <phoneticPr fontId="18"/>
  </si>
  <si>
    <t>大澤進</t>
    <rPh sb="0" eb="3">
      <t>オオサワススム</t>
    </rPh>
    <phoneticPr fontId="18"/>
  </si>
  <si>
    <t>石井武四郎</t>
    <rPh sb="0" eb="5">
      <t>イシイタケシロウ</t>
    </rPh>
    <phoneticPr fontId="18"/>
  </si>
  <si>
    <t>小野文昭</t>
    <rPh sb="0" eb="4">
      <t>オノフミアキ</t>
    </rPh>
    <phoneticPr fontId="18"/>
  </si>
  <si>
    <t>石井和子</t>
    <rPh sb="0" eb="4">
      <t>イシイカズコ</t>
    </rPh>
    <phoneticPr fontId="18"/>
  </si>
  <si>
    <t>須藤清江</t>
    <rPh sb="0" eb="4">
      <t>スドウキヨエ</t>
    </rPh>
    <phoneticPr fontId="18"/>
  </si>
  <si>
    <t>高橋淳</t>
    <rPh sb="0" eb="3">
      <t>タカハシジュン</t>
    </rPh>
    <phoneticPr fontId="18"/>
  </si>
  <si>
    <t>藤原イセ子</t>
    <rPh sb="0" eb="2">
      <t>フジワラ</t>
    </rPh>
    <rPh sb="4" eb="5">
      <t>コ</t>
    </rPh>
    <phoneticPr fontId="18"/>
  </si>
  <si>
    <t>後藤利江子</t>
    <rPh sb="0" eb="5">
      <t>ゴトウリエコ</t>
    </rPh>
    <phoneticPr fontId="18"/>
  </si>
  <si>
    <t>源後春雄</t>
    <rPh sb="0" eb="4">
      <t>ゲンゴハルオ</t>
    </rPh>
    <phoneticPr fontId="18"/>
  </si>
  <si>
    <t>小泉道子</t>
    <rPh sb="0" eb="4">
      <t>コイズミミチコ</t>
    </rPh>
    <phoneticPr fontId="18"/>
  </si>
  <si>
    <t>栁沼キミ子</t>
    <rPh sb="0" eb="2">
      <t>ヤギヌマ</t>
    </rPh>
    <rPh sb="4" eb="5">
      <t>コ</t>
    </rPh>
    <phoneticPr fontId="18"/>
  </si>
  <si>
    <t>郡山オレンジ</t>
    <rPh sb="0" eb="2">
      <t>コオリヤマ</t>
    </rPh>
    <phoneticPr fontId="18"/>
  </si>
  <si>
    <t>三浦正子</t>
    <rPh sb="0" eb="4">
      <t>ミウラマサコ</t>
    </rPh>
    <phoneticPr fontId="18"/>
  </si>
  <si>
    <t>本田加代子</t>
    <rPh sb="0" eb="5">
      <t>ホンダカヨコ</t>
    </rPh>
    <phoneticPr fontId="18"/>
  </si>
  <si>
    <t>佐久間克弘</t>
    <rPh sb="0" eb="5">
      <t>サクマカツヒロ</t>
    </rPh>
    <phoneticPr fontId="18"/>
  </si>
  <si>
    <t>橋本直子</t>
    <rPh sb="0" eb="4">
      <t>ハシモトナオコ</t>
    </rPh>
    <phoneticPr fontId="18"/>
  </si>
  <si>
    <t>田村市ラージC</t>
    <rPh sb="0" eb="3">
      <t>タムラシ</t>
    </rPh>
    <phoneticPr fontId="18"/>
  </si>
  <si>
    <t>伊東節子</t>
    <rPh sb="0" eb="4">
      <t>イトウセツコ</t>
    </rPh>
    <phoneticPr fontId="18"/>
  </si>
  <si>
    <t>沢多美子</t>
    <rPh sb="0" eb="4">
      <t>サワタミコ</t>
    </rPh>
    <phoneticPr fontId="18"/>
  </si>
  <si>
    <t>緑川貴美恵</t>
    <rPh sb="0" eb="5">
      <t>ミドリカワキミエ</t>
    </rPh>
    <phoneticPr fontId="18"/>
  </si>
  <si>
    <t>小名浜卓球クラブ</t>
    <rPh sb="0" eb="5">
      <t>オナハマタッキュウ</t>
    </rPh>
    <phoneticPr fontId="18"/>
  </si>
  <si>
    <t>飯高進</t>
    <rPh sb="0" eb="3">
      <t>イイタカススム</t>
    </rPh>
    <phoneticPr fontId="18"/>
  </si>
  <si>
    <t>中野尊文</t>
    <rPh sb="0" eb="2">
      <t>ナカノ</t>
    </rPh>
    <rPh sb="2" eb="3">
      <t>ソン</t>
    </rPh>
    <rPh sb="3" eb="4">
      <t>フミ</t>
    </rPh>
    <phoneticPr fontId="18"/>
  </si>
  <si>
    <t>津島豊子</t>
    <rPh sb="0" eb="4">
      <t>ツシマトヨコ</t>
    </rPh>
    <phoneticPr fontId="18"/>
  </si>
  <si>
    <t>佐藤三千代</t>
    <rPh sb="0" eb="5">
      <t>サトウミチヨ</t>
    </rPh>
    <phoneticPr fontId="18"/>
  </si>
  <si>
    <t>矢吹和子</t>
    <rPh sb="0" eb="4">
      <t>ヤブキカズコ</t>
    </rPh>
    <phoneticPr fontId="18"/>
  </si>
  <si>
    <t>蓬田勝雄</t>
    <rPh sb="0" eb="4">
      <t>ヨモギダカツオ</t>
    </rPh>
    <phoneticPr fontId="18"/>
  </si>
  <si>
    <t>鈴木英雄</t>
    <rPh sb="0" eb="4">
      <t>スズキヒデオ</t>
    </rPh>
    <phoneticPr fontId="18"/>
  </si>
  <si>
    <t>山本光男</t>
    <rPh sb="0" eb="4">
      <t>ヤマモトミツオ</t>
    </rPh>
    <phoneticPr fontId="18"/>
  </si>
  <si>
    <t>志賀苗子</t>
    <rPh sb="0" eb="4">
      <t>シガナエコ</t>
    </rPh>
    <phoneticPr fontId="18"/>
  </si>
  <si>
    <t>本田公子</t>
    <rPh sb="0" eb="4">
      <t>ホンダキミコ</t>
    </rPh>
    <phoneticPr fontId="18"/>
  </si>
  <si>
    <t>安積ラージ海</t>
    <rPh sb="0" eb="2">
      <t>アサカ</t>
    </rPh>
    <rPh sb="5" eb="6">
      <t>ウミ</t>
    </rPh>
    <phoneticPr fontId="18"/>
  </si>
  <si>
    <t>海老名幸男</t>
    <rPh sb="0" eb="5">
      <t>エビナユキオ</t>
    </rPh>
    <phoneticPr fontId="18"/>
  </si>
  <si>
    <t>甫喜山忠雄</t>
    <rPh sb="0" eb="5">
      <t>ホキヤマタダオ</t>
    </rPh>
    <phoneticPr fontId="18"/>
  </si>
  <si>
    <t>関根邦子</t>
    <rPh sb="0" eb="4">
      <t>セキネクニコ</t>
    </rPh>
    <phoneticPr fontId="18"/>
  </si>
  <si>
    <t>小野直春</t>
    <rPh sb="0" eb="4">
      <t>オノナオハル</t>
    </rPh>
    <phoneticPr fontId="18"/>
  </si>
  <si>
    <t>根本道子</t>
    <rPh sb="0" eb="4">
      <t>ネモトミチコ</t>
    </rPh>
    <phoneticPr fontId="18"/>
  </si>
  <si>
    <t>本田稔</t>
    <rPh sb="0" eb="3">
      <t>ホンダミノル</t>
    </rPh>
    <phoneticPr fontId="18"/>
  </si>
  <si>
    <t>羽生登</t>
    <rPh sb="0" eb="3">
      <t>ハニュウノボル</t>
    </rPh>
    <phoneticPr fontId="18"/>
  </si>
  <si>
    <t>与沢慶子</t>
    <rPh sb="0" eb="4">
      <t>ヨザワケイコ</t>
    </rPh>
    <phoneticPr fontId="18"/>
  </si>
  <si>
    <t>菅原静江</t>
    <rPh sb="0" eb="4">
      <t>スガワラシズエ</t>
    </rPh>
    <phoneticPr fontId="18"/>
  </si>
  <si>
    <t>相楽常雄</t>
    <rPh sb="0" eb="2">
      <t>サガラ</t>
    </rPh>
    <rPh sb="2" eb="4">
      <t>ツネオ</t>
    </rPh>
    <phoneticPr fontId="18"/>
  </si>
  <si>
    <t>小荒井俊雄</t>
    <rPh sb="0" eb="5">
      <t>コアライトシオ</t>
    </rPh>
    <phoneticPr fontId="18"/>
  </si>
  <si>
    <t>会津ベテラン会　津</t>
    <rPh sb="0" eb="2">
      <t>アイズ</t>
    </rPh>
    <rPh sb="6" eb="7">
      <t>カイ</t>
    </rPh>
    <rPh sb="8" eb="9">
      <t>ツ</t>
    </rPh>
    <phoneticPr fontId="18"/>
  </si>
  <si>
    <t>田崎朝子</t>
    <rPh sb="0" eb="4">
      <t>タザキアサコ</t>
    </rPh>
    <phoneticPr fontId="18"/>
  </si>
  <si>
    <t>会津ベテラン会　目</t>
    <rPh sb="0" eb="2">
      <t>アイズ</t>
    </rPh>
    <rPh sb="6" eb="7">
      <t>カイ</t>
    </rPh>
    <rPh sb="8" eb="9">
      <t>メ</t>
    </rPh>
    <phoneticPr fontId="18"/>
  </si>
  <si>
    <t>目黒勝男</t>
    <rPh sb="0" eb="4">
      <t>メグロカツオ</t>
    </rPh>
    <phoneticPr fontId="18"/>
  </si>
  <si>
    <t>福島孝一</t>
    <rPh sb="0" eb="4">
      <t>フクシマコウイチ</t>
    </rPh>
    <phoneticPr fontId="18"/>
  </si>
  <si>
    <t>相馬市</t>
    <rPh sb="0" eb="2">
      <t>ソウマ</t>
    </rPh>
    <rPh sb="2" eb="3">
      <t>シ</t>
    </rPh>
    <phoneticPr fontId="18"/>
  </si>
  <si>
    <t>伊藤昌夫</t>
    <rPh sb="0" eb="4">
      <t>イトウマサオ</t>
    </rPh>
    <phoneticPr fontId="18"/>
  </si>
  <si>
    <t>福田芳夫</t>
    <rPh sb="0" eb="4">
      <t>フクダヨシオ</t>
    </rPh>
    <phoneticPr fontId="18"/>
  </si>
  <si>
    <t>吉田武</t>
    <rPh sb="0" eb="3">
      <t>ヨシダタケシ</t>
    </rPh>
    <phoneticPr fontId="18"/>
  </si>
  <si>
    <t>矢野健一</t>
    <rPh sb="0" eb="4">
      <t>ヤノケンイチ</t>
    </rPh>
    <phoneticPr fontId="18"/>
  </si>
  <si>
    <t>佐藤征子</t>
    <rPh sb="0" eb="4">
      <t>サトウセイコ</t>
    </rPh>
    <phoneticPr fontId="18"/>
  </si>
  <si>
    <t>長田幹夫</t>
    <rPh sb="0" eb="4">
      <t>オサダミキオ</t>
    </rPh>
    <phoneticPr fontId="18"/>
  </si>
  <si>
    <t>加勢照子</t>
    <rPh sb="0" eb="4">
      <t>カゼテルコ</t>
    </rPh>
    <phoneticPr fontId="18"/>
  </si>
  <si>
    <t>井戸川ミチ子</t>
    <rPh sb="0" eb="3">
      <t>イドカワ</t>
    </rPh>
    <rPh sb="5" eb="6">
      <t>コ</t>
    </rPh>
    <phoneticPr fontId="18"/>
  </si>
  <si>
    <t>渡辺健文・鈴木久美子</t>
    <rPh sb="0" eb="4">
      <t>ワタナベタテフミ</t>
    </rPh>
    <rPh sb="5" eb="10">
      <t>スズキクミコ</t>
    </rPh>
    <phoneticPr fontId="18"/>
  </si>
  <si>
    <t>加藤泰明・加藤裕子</t>
    <rPh sb="0" eb="4">
      <t>カトウヤスアキ</t>
    </rPh>
    <rPh sb="5" eb="9">
      <t>カトウユウコ</t>
    </rPh>
    <phoneticPr fontId="18"/>
  </si>
  <si>
    <t>福島卓翔会・福島みなみ</t>
    <rPh sb="0" eb="2">
      <t>フクシマ</t>
    </rPh>
    <rPh sb="2" eb="5">
      <t>タクショウカイ</t>
    </rPh>
    <rPh sb="6" eb="8">
      <t>フクシマ</t>
    </rPh>
    <phoneticPr fontId="18"/>
  </si>
  <si>
    <t>志賀芳雄・星ますみ</t>
    <rPh sb="0" eb="2">
      <t>シガ</t>
    </rPh>
    <rPh sb="2" eb="4">
      <t>ヨシオ</t>
    </rPh>
    <rPh sb="5" eb="6">
      <t>ホシ</t>
    </rPh>
    <phoneticPr fontId="18"/>
  </si>
  <si>
    <t>田村芳政・三浦とも子</t>
    <rPh sb="0" eb="2">
      <t>タムラ</t>
    </rPh>
    <rPh sb="2" eb="4">
      <t>ヨシマサ</t>
    </rPh>
    <rPh sb="5" eb="7">
      <t>ミウラ</t>
    </rPh>
    <rPh sb="9" eb="10">
      <t>コ</t>
    </rPh>
    <phoneticPr fontId="18"/>
  </si>
  <si>
    <t>大竹政行・遠藤あさ子</t>
    <rPh sb="0" eb="4">
      <t>オオタケマサユキ</t>
    </rPh>
    <rPh sb="5" eb="7">
      <t>エンドウ</t>
    </rPh>
    <rPh sb="9" eb="10">
      <t>コ</t>
    </rPh>
    <phoneticPr fontId="18"/>
  </si>
  <si>
    <t>島貫賢・長久保和子</t>
    <rPh sb="0" eb="3">
      <t>シマヌキケン</t>
    </rPh>
    <rPh sb="4" eb="9">
      <t>ナガクボカズコ</t>
    </rPh>
    <phoneticPr fontId="18"/>
  </si>
  <si>
    <t>塩澤博隆・佐久間ひろ子</t>
    <rPh sb="0" eb="4">
      <t>シオザワヒロタカ</t>
    </rPh>
    <rPh sb="5" eb="8">
      <t>サクマ</t>
    </rPh>
    <rPh sb="10" eb="11">
      <t>コ</t>
    </rPh>
    <phoneticPr fontId="18"/>
  </si>
  <si>
    <t>吉田哲也・増子登美子</t>
    <rPh sb="0" eb="2">
      <t>ヨシダ</t>
    </rPh>
    <rPh sb="2" eb="4">
      <t>テツヤ</t>
    </rPh>
    <rPh sb="5" eb="10">
      <t>マシコトミコ</t>
    </rPh>
    <phoneticPr fontId="18"/>
  </si>
  <si>
    <t>佐藤佐内・吉村桂子</t>
    <rPh sb="0" eb="4">
      <t>サトウサナイ</t>
    </rPh>
    <rPh sb="5" eb="7">
      <t>ヨシムラ</t>
    </rPh>
    <rPh sb="7" eb="9">
      <t>ケイコ</t>
    </rPh>
    <phoneticPr fontId="18"/>
  </si>
  <si>
    <t>上野義徳・伊藤美歌</t>
    <rPh sb="0" eb="2">
      <t>ウエノ</t>
    </rPh>
    <rPh sb="2" eb="3">
      <t>ギ</t>
    </rPh>
    <rPh sb="3" eb="4">
      <t>トク</t>
    </rPh>
    <rPh sb="5" eb="9">
      <t>イトウミカ</t>
    </rPh>
    <phoneticPr fontId="18"/>
  </si>
  <si>
    <t>MIZAC・日本TI</t>
    <rPh sb="6" eb="8">
      <t>ニホン</t>
    </rPh>
    <phoneticPr fontId="18"/>
  </si>
  <si>
    <t>小野郁朗・菅原春奈</t>
    <rPh sb="0" eb="2">
      <t>オノ</t>
    </rPh>
    <rPh sb="2" eb="4">
      <t>イクロウ</t>
    </rPh>
    <rPh sb="5" eb="9">
      <t>スガワラハルナ</t>
    </rPh>
    <phoneticPr fontId="18"/>
  </si>
  <si>
    <t>松田勝義・渡部寿美子</t>
    <rPh sb="0" eb="2">
      <t>マツダ</t>
    </rPh>
    <rPh sb="2" eb="4">
      <t>カツヨシ</t>
    </rPh>
    <rPh sb="5" eb="7">
      <t>ワタベ</t>
    </rPh>
    <rPh sb="7" eb="10">
      <t>スミコ</t>
    </rPh>
    <phoneticPr fontId="18"/>
  </si>
  <si>
    <t>マゼンダ・会津ベテラン会</t>
    <rPh sb="5" eb="7">
      <t>アイヅ</t>
    </rPh>
    <rPh sb="11" eb="12">
      <t>カイ</t>
    </rPh>
    <phoneticPr fontId="18"/>
  </si>
  <si>
    <t>小澤喜隆・外島康子</t>
    <rPh sb="0" eb="3">
      <t>オザワヨシ</t>
    </rPh>
    <rPh sb="3" eb="4">
      <t>タカ</t>
    </rPh>
    <rPh sb="5" eb="9">
      <t>トシマヤスコ</t>
    </rPh>
    <phoneticPr fontId="18"/>
  </si>
  <si>
    <t>喜多方リミックス・日本TI</t>
    <rPh sb="0" eb="3">
      <t>キタカタ</t>
    </rPh>
    <rPh sb="9" eb="11">
      <t>ニホン</t>
    </rPh>
    <phoneticPr fontId="18"/>
  </si>
  <si>
    <t>磯谷衛・渡邊志保</t>
    <rPh sb="0" eb="3">
      <t>イソガヤマモル</t>
    </rPh>
    <rPh sb="4" eb="8">
      <t>ワタナベシホ</t>
    </rPh>
    <phoneticPr fontId="18"/>
  </si>
  <si>
    <t>橋本亮一・阿部順子</t>
    <rPh sb="0" eb="4">
      <t>ハシモトリョウイチ</t>
    </rPh>
    <rPh sb="5" eb="9">
      <t>アベジュンコ</t>
    </rPh>
    <phoneticPr fontId="18"/>
  </si>
  <si>
    <t>山田陽一・渡部節子</t>
    <rPh sb="0" eb="4">
      <t>ヤマダヨウイチ</t>
    </rPh>
    <rPh sb="5" eb="9">
      <t>ワタナベセツコ</t>
    </rPh>
    <phoneticPr fontId="18"/>
  </si>
  <si>
    <t>鎌田将吾・小松俊枝</t>
    <rPh sb="0" eb="4">
      <t>カマタショウゴ</t>
    </rPh>
    <rPh sb="5" eb="7">
      <t>コマツ</t>
    </rPh>
    <rPh sb="7" eb="9">
      <t>トシエ</t>
    </rPh>
    <phoneticPr fontId="18"/>
  </si>
  <si>
    <t>高橋秀典・黒田早織</t>
    <rPh sb="0" eb="4">
      <t>タカハシヒデノリ</t>
    </rPh>
    <rPh sb="5" eb="7">
      <t>クロダ</t>
    </rPh>
    <rPh sb="7" eb="9">
      <t>サオリ</t>
    </rPh>
    <phoneticPr fontId="18"/>
  </si>
  <si>
    <t>佐藤哲郎・新井美津江</t>
    <rPh sb="0" eb="4">
      <t>サトウテツロウ</t>
    </rPh>
    <rPh sb="5" eb="10">
      <t>アライミツエ</t>
    </rPh>
    <phoneticPr fontId="18"/>
  </si>
  <si>
    <t>佐々木初雄・後藤幸子</t>
    <rPh sb="0" eb="5">
      <t>ササキハツオ</t>
    </rPh>
    <rPh sb="6" eb="10">
      <t>ゴトウサチコ</t>
    </rPh>
    <phoneticPr fontId="18"/>
  </si>
  <si>
    <t>三浦洋・大杉啓子</t>
    <rPh sb="0" eb="3">
      <t>ミウラヒロシ</t>
    </rPh>
    <rPh sb="4" eb="8">
      <t>オオスギケイコ</t>
    </rPh>
    <phoneticPr fontId="18"/>
  </si>
  <si>
    <t>佐藤文六・内田たま子</t>
    <rPh sb="0" eb="4">
      <t>サトウブンロク</t>
    </rPh>
    <rPh sb="5" eb="7">
      <t>ウチダ</t>
    </rPh>
    <rPh sb="9" eb="10">
      <t>コ</t>
    </rPh>
    <phoneticPr fontId="18"/>
  </si>
  <si>
    <t>佐藤邦美・野地英子</t>
    <rPh sb="0" eb="2">
      <t>サトウ</t>
    </rPh>
    <rPh sb="2" eb="4">
      <t>クニミ</t>
    </rPh>
    <rPh sb="5" eb="9">
      <t>ノヂエイコ</t>
    </rPh>
    <phoneticPr fontId="18"/>
  </si>
  <si>
    <t>野矢三男・菅野久美子</t>
    <rPh sb="0" eb="4">
      <t>ノヤミツオ</t>
    </rPh>
    <rPh sb="5" eb="10">
      <t>カンノクミコ</t>
    </rPh>
    <phoneticPr fontId="18"/>
  </si>
  <si>
    <t>齋藤泰・斧崎峰子</t>
    <rPh sb="0" eb="3">
      <t>サイトウヤスシ</t>
    </rPh>
    <rPh sb="4" eb="8">
      <t>オノザキミネコ</t>
    </rPh>
    <phoneticPr fontId="18"/>
  </si>
  <si>
    <t>平一恵・喜多見玲子</t>
    <rPh sb="0" eb="3">
      <t>タイライチエ</t>
    </rPh>
    <rPh sb="4" eb="9">
      <t>キタミレイコ</t>
    </rPh>
    <phoneticPr fontId="18"/>
  </si>
  <si>
    <t>大槻力也・小針三枝子</t>
    <rPh sb="0" eb="4">
      <t>オオツキリキヤ</t>
    </rPh>
    <rPh sb="5" eb="10">
      <t>コバリミエコ</t>
    </rPh>
    <phoneticPr fontId="18"/>
  </si>
  <si>
    <t>森力・佐藤千代子</t>
    <rPh sb="0" eb="2">
      <t>モリチカラ</t>
    </rPh>
    <rPh sb="3" eb="8">
      <t>サトウチヨコ</t>
    </rPh>
    <phoneticPr fontId="18"/>
  </si>
  <si>
    <t>小野文昭・須藤清江</t>
    <rPh sb="0" eb="4">
      <t>オノフミアキ</t>
    </rPh>
    <rPh sb="5" eb="9">
      <t>スドウキヨエ</t>
    </rPh>
    <phoneticPr fontId="18"/>
  </si>
  <si>
    <t>栁内勝美・伊藤里恵子</t>
    <rPh sb="0" eb="1">
      <t>リュウ</t>
    </rPh>
    <rPh sb="1" eb="2">
      <t>ウチ</t>
    </rPh>
    <rPh sb="2" eb="4">
      <t>カツミ</t>
    </rPh>
    <rPh sb="5" eb="7">
      <t>イトウ</t>
    </rPh>
    <rPh sb="7" eb="10">
      <t>リエコ</t>
    </rPh>
    <phoneticPr fontId="18"/>
  </si>
  <si>
    <t>山崎秀樹・石川淳子</t>
    <rPh sb="0" eb="4">
      <t>ヤマザキヒデキ</t>
    </rPh>
    <rPh sb="5" eb="9">
      <t>イシカワジュンコ</t>
    </rPh>
    <phoneticPr fontId="18"/>
  </si>
  <si>
    <t>橋本邦俊・小泉道子</t>
    <rPh sb="0" eb="4">
      <t>ハシモトクニトシ</t>
    </rPh>
    <rPh sb="5" eb="9">
      <t>コイズミミチコ</t>
    </rPh>
    <phoneticPr fontId="18"/>
  </si>
  <si>
    <t>高橋淳・山口郁子</t>
    <rPh sb="0" eb="3">
      <t>タカハシジュン</t>
    </rPh>
    <rPh sb="4" eb="8">
      <t>ヤマグチイクコ</t>
    </rPh>
    <phoneticPr fontId="18"/>
  </si>
  <si>
    <t>添田博・鈴木恵美子</t>
    <rPh sb="0" eb="3">
      <t>ソエタヒロシ</t>
    </rPh>
    <rPh sb="4" eb="9">
      <t>スズキエミコ</t>
    </rPh>
    <phoneticPr fontId="18"/>
  </si>
  <si>
    <t>横田一郎・千葉清子</t>
    <rPh sb="0" eb="4">
      <t>ヨコタイチロウ</t>
    </rPh>
    <rPh sb="5" eb="9">
      <t>チバキヨコ</t>
    </rPh>
    <phoneticPr fontId="18"/>
  </si>
  <si>
    <t>佐藤正治・二瓶眞由美</t>
    <rPh sb="0" eb="4">
      <t>サトウショウジ</t>
    </rPh>
    <rPh sb="5" eb="10">
      <t>ニヘイマユミ</t>
    </rPh>
    <phoneticPr fontId="18"/>
  </si>
  <si>
    <t>小野寺和美・小菅文子</t>
    <rPh sb="0" eb="5">
      <t>オノデラカズミ</t>
    </rPh>
    <rPh sb="6" eb="10">
      <t>コスゲフミコ</t>
    </rPh>
    <phoneticPr fontId="18"/>
  </si>
  <si>
    <t>MIZAC・喜多方リミックス</t>
    <rPh sb="6" eb="9">
      <t>キタカタ</t>
    </rPh>
    <phoneticPr fontId="18"/>
  </si>
  <si>
    <t>石井国彦・渡辺美千枝</t>
    <rPh sb="0" eb="4">
      <t>イシイクニヒコ</t>
    </rPh>
    <rPh sb="5" eb="10">
      <t>ワタナベミチエ</t>
    </rPh>
    <phoneticPr fontId="18"/>
  </si>
  <si>
    <t>白岩安則・橋本邦子</t>
    <rPh sb="0" eb="4">
      <t>シライワヤスノリ</t>
    </rPh>
    <rPh sb="5" eb="9">
      <t>ハシモトクニコ</t>
    </rPh>
    <phoneticPr fontId="18"/>
  </si>
  <si>
    <t>佐久間克弘・橋本直子</t>
    <rPh sb="0" eb="5">
      <t>サクマカツヒロ</t>
    </rPh>
    <rPh sb="6" eb="10">
      <t>ハシモトナオコ</t>
    </rPh>
    <phoneticPr fontId="18"/>
  </si>
  <si>
    <t>富塚知幸・坪井ひろ子</t>
    <rPh sb="0" eb="4">
      <t>トミヅカトモユキ</t>
    </rPh>
    <rPh sb="5" eb="7">
      <t>ツボイ</t>
    </rPh>
    <rPh sb="9" eb="10">
      <t>コ</t>
    </rPh>
    <phoneticPr fontId="18"/>
  </si>
  <si>
    <t>富塚知幸</t>
    <rPh sb="0" eb="2">
      <t>トミツカ</t>
    </rPh>
    <rPh sb="2" eb="4">
      <t>トモユキ</t>
    </rPh>
    <phoneticPr fontId="18"/>
  </si>
  <si>
    <t>中江義昭・菊地孝子</t>
    <rPh sb="0" eb="4">
      <t>ナカエヨシアキ</t>
    </rPh>
    <rPh sb="5" eb="9">
      <t>キクチタカコ</t>
    </rPh>
    <phoneticPr fontId="18"/>
  </si>
  <si>
    <t>ＴＥＮALL</t>
    <phoneticPr fontId="18"/>
  </si>
  <si>
    <t>小西正光・小野令子</t>
    <rPh sb="0" eb="2">
      <t>コニシ</t>
    </rPh>
    <rPh sb="2" eb="4">
      <t>マサミツ</t>
    </rPh>
    <rPh sb="5" eb="9">
      <t>オノレイコ</t>
    </rPh>
    <phoneticPr fontId="18"/>
  </si>
  <si>
    <t>風間信・石井みや子</t>
    <rPh sb="0" eb="2">
      <t>カザマ</t>
    </rPh>
    <rPh sb="2" eb="3">
      <t>シン</t>
    </rPh>
    <rPh sb="4" eb="6">
      <t>イシイ</t>
    </rPh>
    <rPh sb="8" eb="9">
      <t>コ</t>
    </rPh>
    <phoneticPr fontId="18"/>
  </si>
  <si>
    <t>平クラブ・内郷コミセン</t>
    <rPh sb="0" eb="1">
      <t>タイラ</t>
    </rPh>
    <rPh sb="5" eb="7">
      <t>ウチゴウ</t>
    </rPh>
    <phoneticPr fontId="18"/>
  </si>
  <si>
    <t>常磐ラージ・GBいわき</t>
    <rPh sb="0" eb="2">
      <t>ジョウバン</t>
    </rPh>
    <phoneticPr fontId="18"/>
  </si>
  <si>
    <t>鈴木聖・鈴木豊子</t>
    <rPh sb="0" eb="3">
      <t>スズキセイ</t>
    </rPh>
    <rPh sb="4" eb="8">
      <t>スズキトヨコ</t>
    </rPh>
    <phoneticPr fontId="18"/>
  </si>
  <si>
    <t>金田敏彦・加藤昌子</t>
    <rPh sb="0" eb="4">
      <t>カネダトシヒコ</t>
    </rPh>
    <rPh sb="5" eb="9">
      <t>カトウマサコ</t>
    </rPh>
    <phoneticPr fontId="18"/>
  </si>
  <si>
    <t>高橋英雄・折笠洋子</t>
    <rPh sb="0" eb="4">
      <t>タカハシヒデオ</t>
    </rPh>
    <rPh sb="5" eb="9">
      <t>オリカサヨウコ</t>
    </rPh>
    <phoneticPr fontId="18"/>
  </si>
  <si>
    <t>新妻久雄・田中キヨ子</t>
    <rPh sb="0" eb="2">
      <t>ニイツマ</t>
    </rPh>
    <rPh sb="2" eb="4">
      <t>ヒサオ</t>
    </rPh>
    <rPh sb="5" eb="7">
      <t>タナカ</t>
    </rPh>
    <rPh sb="9" eb="10">
      <t>コ</t>
    </rPh>
    <phoneticPr fontId="18"/>
  </si>
  <si>
    <t>小澤茂・番田利枝子</t>
    <rPh sb="0" eb="3">
      <t>オザワシゲル</t>
    </rPh>
    <rPh sb="4" eb="9">
      <t>バンダリエコ</t>
    </rPh>
    <phoneticPr fontId="18"/>
  </si>
  <si>
    <t>橋本正則・鈴木好子</t>
    <rPh sb="0" eb="4">
      <t>ハシモトマサノリ</t>
    </rPh>
    <rPh sb="5" eb="9">
      <t>スズキヨシコ</t>
    </rPh>
    <phoneticPr fontId="18"/>
  </si>
  <si>
    <t>森政治・田中愛子</t>
    <rPh sb="0" eb="3">
      <t>モリセイジ</t>
    </rPh>
    <rPh sb="4" eb="6">
      <t>タナカ</t>
    </rPh>
    <rPh sb="6" eb="8">
      <t>アイコ</t>
    </rPh>
    <phoneticPr fontId="18"/>
  </si>
  <si>
    <t>八城光寿・賀川明子</t>
    <rPh sb="0" eb="4">
      <t>ヤシロミツヒサ</t>
    </rPh>
    <rPh sb="5" eb="9">
      <t>カガワアキコ</t>
    </rPh>
    <phoneticPr fontId="18"/>
  </si>
  <si>
    <t>柏谷潔・遠藤由紀子</t>
    <rPh sb="0" eb="3">
      <t>カシワタニキヨシ</t>
    </rPh>
    <rPh sb="4" eb="9">
      <t>エンドウユキコ</t>
    </rPh>
    <phoneticPr fontId="18"/>
  </si>
  <si>
    <t>大澤進・佐野文江</t>
    <rPh sb="0" eb="3">
      <t>オオサワススム</t>
    </rPh>
    <rPh sb="4" eb="8">
      <t>サノフミエ</t>
    </rPh>
    <phoneticPr fontId="18"/>
  </si>
  <si>
    <t>小野直春・根本道子</t>
    <rPh sb="0" eb="4">
      <t>オノナオハル</t>
    </rPh>
    <rPh sb="5" eb="9">
      <t>ネモトミチコ</t>
    </rPh>
    <phoneticPr fontId="18"/>
  </si>
  <si>
    <t>中澤清輝・中澤春江</t>
    <rPh sb="0" eb="4">
      <t>ナカザワキヨテル</t>
    </rPh>
    <rPh sb="5" eb="9">
      <t>ナカザワハルエ</t>
    </rPh>
    <phoneticPr fontId="18"/>
  </si>
  <si>
    <t>横山透・千葉美智子</t>
    <rPh sb="0" eb="3">
      <t>ヨコヤマトオル</t>
    </rPh>
    <rPh sb="4" eb="9">
      <t>チバミチコ</t>
    </rPh>
    <phoneticPr fontId="18"/>
  </si>
  <si>
    <t>安斎薫・藤原イセ子</t>
    <rPh sb="0" eb="3">
      <t>アンザイカオル</t>
    </rPh>
    <rPh sb="4" eb="6">
      <t>フジワラ</t>
    </rPh>
    <rPh sb="8" eb="9">
      <t>コ</t>
    </rPh>
    <phoneticPr fontId="18"/>
  </si>
  <si>
    <t>源後春雄・後藤利江子</t>
    <rPh sb="0" eb="4">
      <t>ゲンゴハルオ</t>
    </rPh>
    <rPh sb="5" eb="7">
      <t>ゴトウ</t>
    </rPh>
    <rPh sb="7" eb="10">
      <t>リエコ</t>
    </rPh>
    <phoneticPr fontId="18"/>
  </si>
  <si>
    <t>高宮定・本田加代子</t>
    <rPh sb="0" eb="2">
      <t>タカミヤ</t>
    </rPh>
    <rPh sb="2" eb="3">
      <t>テイ</t>
    </rPh>
    <rPh sb="4" eb="9">
      <t>ホンダカヨコ</t>
    </rPh>
    <phoneticPr fontId="18"/>
  </si>
  <si>
    <t>酒井淳一・三浦正子</t>
    <rPh sb="0" eb="4">
      <t>サカイジュンイチ</t>
    </rPh>
    <rPh sb="5" eb="9">
      <t>ミウラマサコ</t>
    </rPh>
    <phoneticPr fontId="18"/>
  </si>
  <si>
    <t>本田稔・佐藤久美子</t>
    <rPh sb="0" eb="3">
      <t>ホンダミノル</t>
    </rPh>
    <rPh sb="4" eb="9">
      <t>サトウクミコ</t>
    </rPh>
    <phoneticPr fontId="18"/>
  </si>
  <si>
    <t>相楽常雄・菅原静江</t>
    <rPh sb="0" eb="4">
      <t>サガラツネオ</t>
    </rPh>
    <rPh sb="5" eb="9">
      <t>スガワラシズエ</t>
    </rPh>
    <phoneticPr fontId="18"/>
  </si>
  <si>
    <t>岩下光春・佐藤くみ子</t>
    <rPh sb="0" eb="4">
      <t>イワシタミツハル</t>
    </rPh>
    <rPh sb="5" eb="7">
      <t>サトウ</t>
    </rPh>
    <rPh sb="9" eb="10">
      <t>コ</t>
    </rPh>
    <phoneticPr fontId="18"/>
  </si>
  <si>
    <t>喜多方ラージ・会津ベテラン</t>
    <rPh sb="0" eb="3">
      <t>キタカタ</t>
    </rPh>
    <rPh sb="7" eb="9">
      <t>アイズ</t>
    </rPh>
    <phoneticPr fontId="18"/>
  </si>
  <si>
    <t>橋本道春・佐藤アヤ子</t>
    <rPh sb="0" eb="4">
      <t>ハシモトミチハル</t>
    </rPh>
    <rPh sb="5" eb="7">
      <t>サトウ</t>
    </rPh>
    <rPh sb="9" eb="10">
      <t>コ</t>
    </rPh>
    <phoneticPr fontId="18"/>
  </si>
  <si>
    <t>伊藤昌夫・高塚美智子</t>
    <rPh sb="0" eb="4">
      <t>イトウマサオ</t>
    </rPh>
    <rPh sb="5" eb="10">
      <t>タカツカミチコ</t>
    </rPh>
    <phoneticPr fontId="18"/>
  </si>
  <si>
    <t>中野尊文・佐藤三千代</t>
    <rPh sb="0" eb="2">
      <t>ナカノ</t>
    </rPh>
    <rPh sb="2" eb="3">
      <t>ソン</t>
    </rPh>
    <rPh sb="3" eb="4">
      <t>フミ</t>
    </rPh>
    <rPh sb="5" eb="10">
      <t>サトウミチヨ</t>
    </rPh>
    <phoneticPr fontId="18"/>
  </si>
  <si>
    <t>いわき卓球・小名浜卓球</t>
    <rPh sb="3" eb="5">
      <t>タッキュウ</t>
    </rPh>
    <rPh sb="6" eb="11">
      <t>オナハマタッキュウ</t>
    </rPh>
    <phoneticPr fontId="18"/>
  </si>
  <si>
    <t>常磐ラージ・平ラージ</t>
    <rPh sb="0" eb="2">
      <t>ジョウバン</t>
    </rPh>
    <rPh sb="6" eb="7">
      <t>タイラ</t>
    </rPh>
    <phoneticPr fontId="18"/>
  </si>
  <si>
    <t>⑧　154歳以上の部　　混合ダブルス</t>
    <rPh sb="5" eb="8">
      <t>サイイジョウ</t>
    </rPh>
    <rPh sb="9" eb="10">
      <t>ブ</t>
    </rPh>
    <rPh sb="12" eb="14">
      <t>コンゴウ</t>
    </rPh>
    <phoneticPr fontId="18"/>
  </si>
  <si>
    <t>⑦   144歳以上の部　混合ダブルス</t>
    <rPh sb="11" eb="12">
      <t>ブ</t>
    </rPh>
    <rPh sb="13" eb="15">
      <t>コンゴウ</t>
    </rPh>
    <phoneticPr fontId="18"/>
  </si>
  <si>
    <t>③285歳以上の部　団体戦</t>
    <phoneticPr fontId="18"/>
  </si>
  <si>
    <t>④305歳以上の部　団体戦</t>
    <rPh sb="10" eb="13">
      <t>ダンタイセン</t>
    </rPh>
    <phoneticPr fontId="18"/>
  </si>
  <si>
    <t>佐原昌幸・矢吹和子</t>
    <rPh sb="0" eb="2">
      <t>サワラ</t>
    </rPh>
    <rPh sb="2" eb="4">
      <t>マサユキ</t>
    </rPh>
    <rPh sb="5" eb="9">
      <t>ヤブキカズコ</t>
    </rPh>
    <phoneticPr fontId="18"/>
  </si>
  <si>
    <t>冬室健雄・川名キヌ子</t>
    <rPh sb="0" eb="4">
      <t>フユムロタテオ</t>
    </rPh>
    <rPh sb="5" eb="7">
      <t>カワナ</t>
    </rPh>
    <rPh sb="9" eb="10">
      <t>コ</t>
    </rPh>
    <phoneticPr fontId="18"/>
  </si>
  <si>
    <t>鈴木英雄・志賀苗子</t>
    <rPh sb="0" eb="4">
      <t>スズキヒデオ</t>
    </rPh>
    <rPh sb="5" eb="9">
      <t>シガナエコ</t>
    </rPh>
    <phoneticPr fontId="18"/>
  </si>
  <si>
    <t>海老名幸男・関根邦子</t>
    <rPh sb="0" eb="5">
      <t>エビナユキオ</t>
    </rPh>
    <rPh sb="6" eb="10">
      <t>セキネクニコ</t>
    </rPh>
    <phoneticPr fontId="18"/>
  </si>
  <si>
    <t>菱沼正孝・土屋和子</t>
    <rPh sb="0" eb="4">
      <t>ヒシヌママサタカ</t>
    </rPh>
    <rPh sb="5" eb="9">
      <t>ツチヤカズコ</t>
    </rPh>
    <phoneticPr fontId="18"/>
  </si>
  <si>
    <t>目黒勝男・中曽貴志子</t>
    <rPh sb="0" eb="4">
      <t>メグロカツオ</t>
    </rPh>
    <rPh sb="5" eb="7">
      <t>ナカソ</t>
    </rPh>
    <rPh sb="7" eb="10">
      <t>キシコ</t>
    </rPh>
    <phoneticPr fontId="18"/>
  </si>
  <si>
    <t>津田圭一・田崎朝子</t>
    <rPh sb="0" eb="4">
      <t>ツダケイイチ</t>
    </rPh>
    <rPh sb="5" eb="9">
      <t>タサキアサコ</t>
    </rPh>
    <phoneticPr fontId="18"/>
  </si>
  <si>
    <t>福島孝一・吉田幸子</t>
    <rPh sb="0" eb="4">
      <t>フクシマコウイチ</t>
    </rPh>
    <rPh sb="5" eb="9">
      <t>ヨシダサチコ</t>
    </rPh>
    <phoneticPr fontId="18"/>
  </si>
  <si>
    <t>上石和子・鈴木優子</t>
    <rPh sb="0" eb="4">
      <t>アゲイシカズコ</t>
    </rPh>
    <rPh sb="5" eb="9">
      <t>スズキユウコ</t>
    </rPh>
    <phoneticPr fontId="18"/>
  </si>
  <si>
    <t>メリー＆小山田</t>
    <rPh sb="4" eb="7">
      <t>オヤマダ</t>
    </rPh>
    <phoneticPr fontId="18"/>
  </si>
  <si>
    <t>高城義紘・天野昭子</t>
    <rPh sb="0" eb="2">
      <t>タカギ</t>
    </rPh>
    <rPh sb="2" eb="4">
      <t>ヨシヒロ</t>
    </rPh>
    <rPh sb="5" eb="9">
      <t>アマノテルコ</t>
    </rPh>
    <phoneticPr fontId="18"/>
  </si>
  <si>
    <t>福田芳夫・高橋カツ子</t>
    <rPh sb="0" eb="4">
      <t>フクダヨシオ</t>
    </rPh>
    <rPh sb="5" eb="7">
      <t>タカハシ</t>
    </rPh>
    <rPh sb="9" eb="10">
      <t>コ</t>
    </rPh>
    <phoneticPr fontId="18"/>
  </si>
  <si>
    <t>GBいわき・湯本ＬＢ</t>
    <rPh sb="6" eb="8">
      <t>ユモト</t>
    </rPh>
    <phoneticPr fontId="18"/>
  </si>
  <si>
    <t>飯高進・津島豊子</t>
    <rPh sb="0" eb="3">
      <t>イイタカススム</t>
    </rPh>
    <rPh sb="4" eb="8">
      <t>ツシマトヨコ</t>
    </rPh>
    <phoneticPr fontId="18"/>
  </si>
  <si>
    <t>吉田武・佐藤征子</t>
    <rPh sb="0" eb="3">
      <t>ヨシダタケシ</t>
    </rPh>
    <rPh sb="4" eb="8">
      <t>サトウセイコ</t>
    </rPh>
    <phoneticPr fontId="18"/>
  </si>
  <si>
    <t>今田明・井戸川ミチ子</t>
    <rPh sb="0" eb="3">
      <t>イマダアキラ</t>
    </rPh>
    <rPh sb="4" eb="7">
      <t>イドカワ</t>
    </rPh>
    <rPh sb="9" eb="10">
      <t>コ</t>
    </rPh>
    <phoneticPr fontId="18"/>
  </si>
  <si>
    <t>平ラージ・湯本ラージ</t>
    <rPh sb="0" eb="1">
      <t>タイラ</t>
    </rPh>
    <rPh sb="5" eb="7">
      <t>ユモト</t>
    </rPh>
    <phoneticPr fontId="18"/>
  </si>
  <si>
    <t>長田幹夫・加勢照子</t>
    <rPh sb="0" eb="4">
      <t>オサダミキオ</t>
    </rPh>
    <rPh sb="5" eb="9">
      <t>カゼテルコ</t>
    </rPh>
    <phoneticPr fontId="18"/>
  </si>
  <si>
    <t>平ラージ・湯本ＬＢ</t>
    <rPh sb="0" eb="1">
      <t>タイラ</t>
    </rPh>
    <rPh sb="5" eb="7">
      <t>ユモト</t>
    </rPh>
    <phoneticPr fontId="18"/>
  </si>
  <si>
    <t>森高サヨ子・伊東節子</t>
    <rPh sb="0" eb="2">
      <t>モリタカ</t>
    </rPh>
    <rPh sb="4" eb="5">
      <t>コ</t>
    </rPh>
    <rPh sb="6" eb="10">
      <t>イトウセツコ</t>
    </rPh>
    <phoneticPr fontId="18"/>
  </si>
  <si>
    <r>
      <t>272</t>
    </r>
    <r>
      <rPr>
        <sz val="11"/>
        <color theme="1"/>
        <rFont val="ＭＳ Ｐゴシック"/>
        <family val="2"/>
        <charset val="128"/>
      </rPr>
      <t>人</t>
    </r>
    <rPh sb="3" eb="4">
      <t>ニン</t>
    </rPh>
    <phoneticPr fontId="18"/>
  </si>
  <si>
    <t>羽生登・橋本香代子</t>
    <rPh sb="0" eb="3">
      <t>ハニュウノボル</t>
    </rPh>
    <rPh sb="4" eb="9">
      <t>ハシモトカヨコ</t>
    </rPh>
    <phoneticPr fontId="18"/>
  </si>
  <si>
    <t>Ｂ２位</t>
    <rPh sb="2" eb="3">
      <t>イ</t>
    </rPh>
    <phoneticPr fontId="34"/>
  </si>
  <si>
    <t>Ａ４位</t>
    <rPh sb="2" eb="3">
      <t>イ</t>
    </rPh>
    <phoneticPr fontId="34"/>
  </si>
  <si>
    <t>試合順：２－３　　１－３　　１－２　</t>
    <phoneticPr fontId="18"/>
  </si>
  <si>
    <t>Ｇ1位</t>
    <rPh sb="2" eb="3">
      <t>イ</t>
    </rPh>
    <phoneticPr fontId="34"/>
  </si>
  <si>
    <t>Ｃ2位</t>
    <rPh sb="0" eb="3">
      <t>c2イ</t>
    </rPh>
    <phoneticPr fontId="18"/>
  </si>
  <si>
    <t>Ｅ２位</t>
    <rPh sb="0" eb="3">
      <t>エ2イ</t>
    </rPh>
    <phoneticPr fontId="18"/>
  </si>
  <si>
    <t>Ｆ2位</t>
    <rPh sb="0" eb="3">
      <t>f2イ</t>
    </rPh>
    <phoneticPr fontId="18"/>
  </si>
  <si>
    <t>Ｇ2位</t>
    <rPh sb="0" eb="3">
      <t>g2イ</t>
    </rPh>
    <phoneticPr fontId="18"/>
  </si>
  <si>
    <t>C３位</t>
    <phoneticPr fontId="18"/>
  </si>
  <si>
    <t>Ｅ3位</t>
    <phoneticPr fontId="18"/>
  </si>
  <si>
    <t>Ｄ３位</t>
    <phoneticPr fontId="18"/>
  </si>
  <si>
    <r>
      <t>④団体戦3０５歳以上の部　</t>
    </r>
    <r>
      <rPr>
        <b/>
        <sz val="11"/>
        <color theme="1"/>
        <rFont val="HGP明朝E"/>
        <family val="1"/>
        <charset val="128"/>
      </rPr>
      <t>予選リーグは全試合を行う</t>
    </r>
    <r>
      <rPr>
        <b/>
        <sz val="14"/>
        <color theme="1"/>
        <rFont val="HGP明朝E"/>
        <family val="1"/>
        <charset val="128"/>
      </rPr>
      <t>　</t>
    </r>
    <r>
      <rPr>
        <b/>
        <sz val="12"/>
        <color theme="1"/>
        <rFont val="HGP明朝E"/>
        <family val="1"/>
        <charset val="128"/>
      </rPr>
      <t>　</t>
    </r>
    <r>
      <rPr>
        <b/>
        <sz val="11"/>
        <color theme="1"/>
        <rFont val="HGP明朝E"/>
        <family val="1"/>
        <charset val="128"/>
      </rPr>
      <t>相互審判</t>
    </r>
    <r>
      <rPr>
        <b/>
        <sz val="14"/>
        <color theme="1"/>
        <rFont val="HGP明朝E"/>
        <family val="1"/>
        <charset val="128"/>
      </rPr>
      <t>　</t>
    </r>
    <rPh sb="1" eb="4">
      <t>ダンタイセン</t>
    </rPh>
    <rPh sb="7" eb="10">
      <t>サイイジョウ</t>
    </rPh>
    <rPh sb="11" eb="12">
      <t>ブ</t>
    </rPh>
    <rPh sb="27" eb="31">
      <t>ソウゴシンパン</t>
    </rPh>
    <phoneticPr fontId="18"/>
  </si>
  <si>
    <r>
      <t>③団体戦285歳以上の部　</t>
    </r>
    <r>
      <rPr>
        <b/>
        <sz val="11"/>
        <color theme="1"/>
        <rFont val="HGP明朝E"/>
        <family val="1"/>
        <charset val="128"/>
      </rPr>
      <t>予選リーグは全試合を行う　相互審判</t>
    </r>
    <r>
      <rPr>
        <b/>
        <sz val="14"/>
        <color theme="1"/>
        <rFont val="HGP明朝E"/>
        <family val="1"/>
        <charset val="128"/>
      </rPr>
      <t>　　</t>
    </r>
    <rPh sb="1" eb="4">
      <t>ダンタイセン</t>
    </rPh>
    <rPh sb="7" eb="10">
      <t>サイイジョウ</t>
    </rPh>
    <rPh sb="11" eb="12">
      <t>ブ</t>
    </rPh>
    <rPh sb="13" eb="15">
      <t>ヨセン</t>
    </rPh>
    <rPh sb="19" eb="22">
      <t>ゼンシアイ</t>
    </rPh>
    <rPh sb="23" eb="24">
      <t>オコナ</t>
    </rPh>
    <rPh sb="26" eb="30">
      <t>ソウゴシンパン</t>
    </rPh>
    <phoneticPr fontId="18"/>
  </si>
  <si>
    <t>③団体戦285歳以上の部　順位トーナメント2点先取（2位まで賞品）責任者A3位</t>
    <rPh sb="8" eb="10">
      <t>イジョウ</t>
    </rPh>
    <phoneticPr fontId="18"/>
  </si>
  <si>
    <r>
      <t>④団体戦305歳以上の部　決勝トーナメント2点先取（3位まで賞品）</t>
    </r>
    <r>
      <rPr>
        <b/>
        <sz val="12"/>
        <color theme="1"/>
        <rFont val="HGP明朝E"/>
        <family val="1"/>
        <charset val="128"/>
      </rPr>
      <t>責任者Ａ１位</t>
    </r>
    <rPh sb="13" eb="15">
      <t>ケッショウ</t>
    </rPh>
    <rPh sb="22" eb="23">
      <t>テン</t>
    </rPh>
    <rPh sb="23" eb="25">
      <t>センシュ</t>
    </rPh>
    <rPh sb="27" eb="28">
      <t>イ</t>
    </rPh>
    <rPh sb="30" eb="32">
      <t>ショウヒン</t>
    </rPh>
    <phoneticPr fontId="18"/>
  </si>
  <si>
    <r>
      <t>④団体戦305歳以上の部　順位トーナメント2点先取（2位まで賞品）</t>
    </r>
    <r>
      <rPr>
        <b/>
        <sz val="12"/>
        <color theme="1"/>
        <rFont val="HGP明朝E"/>
        <family val="1"/>
        <charset val="128"/>
      </rPr>
      <t>責任者A3位</t>
    </r>
    <rPh sb="13" eb="15">
      <t>ジュンイ</t>
    </rPh>
    <rPh sb="22" eb="25">
      <t>テンセンシュ</t>
    </rPh>
    <rPh sb="27" eb="28">
      <t>イ</t>
    </rPh>
    <rPh sb="30" eb="32">
      <t>ショウヒン</t>
    </rPh>
    <rPh sb="33" eb="36">
      <t>セキニンシャ</t>
    </rPh>
    <rPh sb="38" eb="39">
      <t>イ</t>
    </rPh>
    <phoneticPr fontId="18"/>
  </si>
  <si>
    <t>TeamSANKYO　A</t>
    <phoneticPr fontId="18"/>
  </si>
  <si>
    <t>STC</t>
    <phoneticPr fontId="18"/>
  </si>
  <si>
    <t>竹馬クラブ</t>
    <phoneticPr fontId="18"/>
  </si>
  <si>
    <t>日本TI-Ｃ</t>
    <rPh sb="0" eb="4">
      <t>ニホンチ</t>
    </rPh>
    <phoneticPr fontId="18"/>
  </si>
  <si>
    <t>日本TI-A</t>
    <rPh sb="0" eb="4">
      <t>ニホンチ</t>
    </rPh>
    <phoneticPr fontId="18"/>
  </si>
  <si>
    <t>日本TI-B</t>
    <phoneticPr fontId="18"/>
  </si>
  <si>
    <t xml:space="preserve">柚ノ葉クラブ </t>
    <rPh sb="0" eb="1">
      <t>ユズ</t>
    </rPh>
    <rPh sb="2" eb="3">
      <t>ハ</t>
    </rPh>
    <phoneticPr fontId="18"/>
  </si>
  <si>
    <t>日本TI-Ｄ</t>
    <rPh sb="0" eb="4">
      <t>ニホンチ</t>
    </rPh>
    <phoneticPr fontId="18"/>
  </si>
  <si>
    <t>すずらん長</t>
    <rPh sb="4" eb="5">
      <t>チョウ</t>
    </rPh>
    <phoneticPr fontId="18"/>
  </si>
  <si>
    <t>梅桜ラージ</t>
    <rPh sb="0" eb="1">
      <t>バイ</t>
    </rPh>
    <rPh sb="1" eb="2">
      <t>オウ</t>
    </rPh>
    <phoneticPr fontId="18"/>
  </si>
  <si>
    <t>たんぽぽオザワ</t>
    <phoneticPr fontId="18"/>
  </si>
  <si>
    <t>会津ベテラン会岩</t>
    <rPh sb="0" eb="2">
      <t>アイズ</t>
    </rPh>
    <rPh sb="6" eb="7">
      <t>カイ</t>
    </rPh>
    <rPh sb="7" eb="8">
      <t>イワ</t>
    </rPh>
    <phoneticPr fontId="18"/>
  </si>
  <si>
    <t>会津ベテラン会瓜</t>
    <rPh sb="0" eb="2">
      <t>アイズ</t>
    </rPh>
    <rPh sb="6" eb="7">
      <t>カイ</t>
    </rPh>
    <rPh sb="7" eb="8">
      <t>ウリ</t>
    </rPh>
    <phoneticPr fontId="18"/>
  </si>
  <si>
    <t>すずらん中</t>
    <rPh sb="4" eb="5">
      <t>ナカ</t>
    </rPh>
    <phoneticPr fontId="18"/>
  </si>
  <si>
    <t>会津ベテラン会横</t>
    <rPh sb="0" eb="2">
      <t>アイズ</t>
    </rPh>
    <rPh sb="6" eb="7">
      <t>カイ</t>
    </rPh>
    <rPh sb="7" eb="8">
      <t>ヨコ</t>
    </rPh>
    <phoneticPr fontId="18"/>
  </si>
  <si>
    <t>②団体260歳以上の部　　順位トーナメント（2位まで賞品）A3責任者</t>
    <rPh sb="1" eb="3">
      <t>ダンタイ</t>
    </rPh>
    <rPh sb="13" eb="15">
      <t>ジュンイ</t>
    </rPh>
    <rPh sb="23" eb="24">
      <t>イ</t>
    </rPh>
    <rPh sb="26" eb="28">
      <t>ショウヒン</t>
    </rPh>
    <rPh sb="31" eb="34">
      <t>セキニンシャ</t>
    </rPh>
    <phoneticPr fontId="18"/>
  </si>
  <si>
    <t>本宮まゆみ竹</t>
    <rPh sb="0" eb="2">
      <t>モトミヤ</t>
    </rPh>
    <rPh sb="5" eb="6">
      <t>タケ</t>
    </rPh>
    <phoneticPr fontId="18"/>
  </si>
  <si>
    <t>小名浜卓球クラブ</t>
    <rPh sb="0" eb="3">
      <t>オナハマ</t>
    </rPh>
    <rPh sb="3" eb="5">
      <t>タッキュウ</t>
    </rPh>
    <phoneticPr fontId="18"/>
  </si>
  <si>
    <t>会津ベテラン会津</t>
    <rPh sb="0" eb="2">
      <t>アイズ</t>
    </rPh>
    <rPh sb="6" eb="7">
      <t>カイ</t>
    </rPh>
    <phoneticPr fontId="18"/>
  </si>
  <si>
    <t>会津ベテラン会目</t>
    <rPh sb="0" eb="2">
      <t>アイズ</t>
    </rPh>
    <rPh sb="6" eb="7">
      <t>カイ</t>
    </rPh>
    <rPh sb="7" eb="8">
      <t>メ</t>
    </rPh>
    <phoneticPr fontId="18"/>
  </si>
  <si>
    <t>Ａ４</t>
    <phoneticPr fontId="18"/>
  </si>
  <si>
    <t>Ｃ３</t>
    <phoneticPr fontId="34"/>
  </si>
  <si>
    <t>Ｄ３</t>
    <phoneticPr fontId="18"/>
  </si>
  <si>
    <t>鈴木教容佳</t>
    <rPh sb="0" eb="2">
      <t>スズキ</t>
    </rPh>
    <rPh sb="2" eb="3">
      <t>キョウ</t>
    </rPh>
    <rPh sb="3" eb="4">
      <t>カタチ</t>
    </rPh>
    <rPh sb="4" eb="5">
      <t>ケイ</t>
    </rPh>
    <phoneticPr fontId="18"/>
  </si>
  <si>
    <t>菅野久美子</t>
    <rPh sb="0" eb="2">
      <t>カンノ</t>
    </rPh>
    <rPh sb="2" eb="5">
      <t>クミコ</t>
    </rPh>
    <phoneticPr fontId="18"/>
  </si>
  <si>
    <t>鷲田正喜</t>
    <rPh sb="0" eb="2">
      <t>ワシダ</t>
    </rPh>
    <rPh sb="2" eb="3">
      <t>タダシ</t>
    </rPh>
    <rPh sb="3" eb="4">
      <t>キ</t>
    </rPh>
    <phoneticPr fontId="18"/>
  </si>
  <si>
    <t>本多憲寿</t>
    <rPh sb="0" eb="3">
      <t>ホンダケン</t>
    </rPh>
    <rPh sb="3" eb="4">
      <t>ジュ</t>
    </rPh>
    <phoneticPr fontId="18"/>
  </si>
  <si>
    <t>冬室健雄</t>
    <rPh sb="0" eb="4">
      <t>フユムロタテオ</t>
    </rPh>
    <phoneticPr fontId="18"/>
  </si>
  <si>
    <t>本宮まゆみ松</t>
    <rPh sb="0" eb="2">
      <t>モトミヤ</t>
    </rPh>
    <rPh sb="5" eb="6">
      <t>マツ</t>
    </rPh>
    <phoneticPr fontId="18"/>
  </si>
  <si>
    <t>郡山オレンジ本</t>
    <rPh sb="0" eb="2">
      <t>コオリヤマ</t>
    </rPh>
    <rPh sb="6" eb="7">
      <t>ホン</t>
    </rPh>
    <phoneticPr fontId="18"/>
  </si>
  <si>
    <t>郡山オレンジ江</t>
    <rPh sb="0" eb="2">
      <t>コオリヤマ</t>
    </rPh>
    <rPh sb="6" eb="7">
      <t>エ</t>
    </rPh>
    <phoneticPr fontId="18"/>
  </si>
  <si>
    <t>TISS/TENALL</t>
    <phoneticPr fontId="18"/>
  </si>
  <si>
    <t>たんぽぽ・かぼちゃ</t>
    <phoneticPr fontId="18"/>
  </si>
  <si>
    <t>大堀勝雅・佐野仁美</t>
    <rPh sb="0" eb="4">
      <t>オオホリカツマサ</t>
    </rPh>
    <rPh sb="5" eb="7">
      <t>サノ</t>
    </rPh>
    <rPh sb="7" eb="9">
      <t>ヒトミ</t>
    </rPh>
    <phoneticPr fontId="18"/>
  </si>
  <si>
    <t>柴田裕治・熊本悠花</t>
    <rPh sb="0" eb="4">
      <t>シバタユウジ</t>
    </rPh>
    <rPh sb="5" eb="9">
      <t>クマモトユウカ</t>
    </rPh>
    <phoneticPr fontId="18"/>
  </si>
  <si>
    <t>本田賢二・鈴木真弓</t>
    <rPh sb="0" eb="4">
      <t>ホンダケンジ</t>
    </rPh>
    <rPh sb="5" eb="9">
      <t>スズキマユミ</t>
    </rPh>
    <phoneticPr fontId="18"/>
  </si>
  <si>
    <t>本宮まゆみ・安積ラージ</t>
    <rPh sb="0" eb="2">
      <t>モトミヤ</t>
    </rPh>
    <rPh sb="6" eb="8">
      <t>アサカ</t>
    </rPh>
    <phoneticPr fontId="18"/>
  </si>
  <si>
    <t>ドラゴン・TMラージ</t>
    <phoneticPr fontId="18"/>
  </si>
  <si>
    <t>TISS・TENALL</t>
    <phoneticPr fontId="18"/>
  </si>
  <si>
    <t>鷲田正喜・渡辺芳江</t>
    <rPh sb="0" eb="2">
      <t>ワシダ</t>
    </rPh>
    <rPh sb="2" eb="4">
      <t>マサキ</t>
    </rPh>
    <rPh sb="5" eb="9">
      <t>ワタナベヨシエ</t>
    </rPh>
    <phoneticPr fontId="18"/>
  </si>
  <si>
    <t>江川国夫・須藤あや子</t>
    <rPh sb="0" eb="4">
      <t>エガワクニオ</t>
    </rPh>
    <rPh sb="5" eb="7">
      <t>スドウ</t>
    </rPh>
    <rPh sb="9" eb="10">
      <t>コ</t>
    </rPh>
    <phoneticPr fontId="18"/>
  </si>
  <si>
    <t>菅原弦・高久繁子</t>
    <rPh sb="0" eb="3">
      <t>スガワラゲン</t>
    </rPh>
    <rPh sb="4" eb="8">
      <t>タカクシゲコ</t>
    </rPh>
    <phoneticPr fontId="18"/>
  </si>
  <si>
    <t>会津ベテラン会　遠</t>
    <rPh sb="0" eb="2">
      <t>アイズ</t>
    </rPh>
    <rPh sb="6" eb="7">
      <t>カイ</t>
    </rPh>
    <rPh sb="8" eb="9">
      <t>オン</t>
    </rPh>
    <phoneticPr fontId="18"/>
  </si>
  <si>
    <t>会津ベテラン会　横</t>
    <rPh sb="0" eb="2">
      <t>アイズ</t>
    </rPh>
    <rPh sb="6" eb="7">
      <t>カイ</t>
    </rPh>
    <rPh sb="8" eb="9">
      <t>ヨコ</t>
    </rPh>
    <phoneticPr fontId="18"/>
  </si>
  <si>
    <t>会津ベテラン会　瓜</t>
    <rPh sb="0" eb="2">
      <t>アイズ</t>
    </rPh>
    <rPh sb="6" eb="7">
      <t>カイ</t>
    </rPh>
    <rPh sb="8" eb="9">
      <t>ウリ</t>
    </rPh>
    <phoneticPr fontId="18"/>
  </si>
  <si>
    <t>会津ベテラン会　岩</t>
    <rPh sb="0" eb="2">
      <t>アイズ</t>
    </rPh>
    <rPh sb="6" eb="7">
      <t>カイ</t>
    </rPh>
    <rPh sb="8" eb="9">
      <t>イワ</t>
    </rPh>
    <phoneticPr fontId="18"/>
  </si>
  <si>
    <t>郡山オレンジ江</t>
    <rPh sb="0" eb="2">
      <t>コオリヤマ</t>
    </rPh>
    <phoneticPr fontId="18"/>
  </si>
  <si>
    <t>小澤喜隆・外島康子</t>
    <rPh sb="0" eb="4">
      <t>オザワヨシタカ</t>
    </rPh>
    <rPh sb="5" eb="9">
      <t>トシマヤスコ</t>
    </rPh>
    <phoneticPr fontId="18"/>
  </si>
  <si>
    <t>リミックス・日本TI</t>
    <rPh sb="6" eb="8">
      <t>ニホン</t>
    </rPh>
    <phoneticPr fontId="18"/>
  </si>
  <si>
    <t>上野義徳・伊藤美歌</t>
    <rPh sb="0" eb="4">
      <t>ウエノヨシトク</t>
    </rPh>
    <rPh sb="5" eb="9">
      <t>イトウミカ</t>
    </rPh>
    <phoneticPr fontId="18"/>
  </si>
  <si>
    <t>吉田哲也・増子登美子</t>
    <rPh sb="0" eb="4">
      <t>ヨシダテツヤ</t>
    </rPh>
    <rPh sb="5" eb="10">
      <t>マシコトミコ</t>
    </rPh>
    <phoneticPr fontId="18"/>
  </si>
  <si>
    <t>志賀芳雄・星ますみ</t>
    <rPh sb="0" eb="4">
      <t>シガヨシオ</t>
    </rPh>
    <rPh sb="5" eb="6">
      <t>ホシ</t>
    </rPh>
    <phoneticPr fontId="18"/>
  </si>
  <si>
    <t>福島卓翔会・福島みなみ</t>
    <rPh sb="0" eb="5">
      <t>フクシマタクショウカイ</t>
    </rPh>
    <rPh sb="6" eb="8">
      <t>フクシマ</t>
    </rPh>
    <phoneticPr fontId="18"/>
  </si>
  <si>
    <t>鈴木圭介・鈴木教容佳</t>
    <rPh sb="0" eb="4">
      <t>スズキケイスケ</t>
    </rPh>
    <rPh sb="5" eb="7">
      <t>スズキ</t>
    </rPh>
    <rPh sb="8" eb="9">
      <t>カタチ</t>
    </rPh>
    <rPh sb="9" eb="10">
      <t>ケイ</t>
    </rPh>
    <phoneticPr fontId="18"/>
  </si>
  <si>
    <t>田村芳政・三浦とも子</t>
    <rPh sb="0" eb="4">
      <t>タムラヨシマサ</t>
    </rPh>
    <rPh sb="5" eb="7">
      <t>ミウラ</t>
    </rPh>
    <rPh sb="9" eb="10">
      <t>コ</t>
    </rPh>
    <phoneticPr fontId="18"/>
  </si>
  <si>
    <t>三澤嘉幸・橋谷田八代枝</t>
    <rPh sb="0" eb="4">
      <t>ミサワヨシユキ</t>
    </rPh>
    <rPh sb="5" eb="11">
      <t>ハシヤダヤヨエ</t>
    </rPh>
    <phoneticPr fontId="18"/>
  </si>
  <si>
    <t>高橋秀典・黒田早織</t>
    <rPh sb="0" eb="4">
      <t>タカハシヒデノリ</t>
    </rPh>
    <rPh sb="5" eb="9">
      <t>クロダサオリ</t>
    </rPh>
    <phoneticPr fontId="18"/>
  </si>
  <si>
    <t>柚子ノ葉クラブ</t>
    <rPh sb="0" eb="2">
      <t>ユズ</t>
    </rPh>
    <rPh sb="3" eb="4">
      <t>ハ</t>
    </rPh>
    <phoneticPr fontId="18"/>
  </si>
  <si>
    <t>磯谷衛・渡邊志保</t>
    <rPh sb="0" eb="2">
      <t>イソヤ</t>
    </rPh>
    <rPh sb="2" eb="3">
      <t>マモル</t>
    </rPh>
    <rPh sb="4" eb="8">
      <t>ワタナベシホ</t>
    </rPh>
    <phoneticPr fontId="18"/>
  </si>
  <si>
    <t>鎌田将吾・小松俊枝</t>
    <rPh sb="0" eb="4">
      <t>カマタショウゴ</t>
    </rPh>
    <rPh sb="5" eb="9">
      <t>コマツトシエ</t>
    </rPh>
    <phoneticPr fontId="18"/>
  </si>
  <si>
    <t>松田勝義・渡部寿美子</t>
    <rPh sb="0" eb="4">
      <t>マツダカツヨシ</t>
    </rPh>
    <rPh sb="5" eb="7">
      <t>ワタナベ</t>
    </rPh>
    <rPh sb="7" eb="10">
      <t>コトブキヨシコ</t>
    </rPh>
    <phoneticPr fontId="18"/>
  </si>
  <si>
    <t>マゼンダ・会津ベテラン会</t>
    <rPh sb="5" eb="7">
      <t>アイズ</t>
    </rPh>
    <rPh sb="11" eb="12">
      <t>カイ</t>
    </rPh>
    <phoneticPr fontId="18"/>
  </si>
  <si>
    <t>アカデミー虎</t>
    <rPh sb="5" eb="6">
      <t>トラ</t>
    </rPh>
    <phoneticPr fontId="18"/>
  </si>
  <si>
    <t>喜多方市</t>
    <rPh sb="0" eb="4">
      <t>キタカタシ</t>
    </rPh>
    <phoneticPr fontId="18"/>
  </si>
  <si>
    <t>照田伸二</t>
    <rPh sb="0" eb="4">
      <t>テルダシンジ</t>
    </rPh>
    <phoneticPr fontId="18"/>
  </si>
  <si>
    <t>遠藤幸一郎</t>
    <rPh sb="0" eb="5">
      <t>エンドウコウイチロウ</t>
    </rPh>
    <phoneticPr fontId="18"/>
  </si>
  <si>
    <t>鈴木三和子</t>
    <rPh sb="0" eb="5">
      <t>スズキミワコ</t>
    </rPh>
    <phoneticPr fontId="18"/>
  </si>
  <si>
    <t>澤美枝子</t>
    <rPh sb="0" eb="4">
      <t>サワミエコ</t>
    </rPh>
    <phoneticPr fontId="18"/>
  </si>
  <si>
    <t>66チーム</t>
    <phoneticPr fontId="18"/>
  </si>
  <si>
    <t>照田伸二・鈴木三和子</t>
    <rPh sb="0" eb="4">
      <t>テルダシンジ</t>
    </rPh>
    <rPh sb="5" eb="10">
      <t>スズキミワコ</t>
    </rPh>
    <phoneticPr fontId="18"/>
  </si>
  <si>
    <t>遠藤幸一郎・澤美枝子</t>
    <rPh sb="0" eb="5">
      <t>エンドウコウイチロウ</t>
    </rPh>
    <rPh sb="6" eb="10">
      <t>サワミエコ</t>
    </rPh>
    <phoneticPr fontId="18"/>
  </si>
  <si>
    <t>会津ベテラン会・喜多方ラージ</t>
    <rPh sb="0" eb="2">
      <t>アイズ</t>
    </rPh>
    <rPh sb="6" eb="7">
      <t>カイ</t>
    </rPh>
    <rPh sb="8" eb="11">
      <t>キタカタ</t>
    </rPh>
    <phoneticPr fontId="18"/>
  </si>
  <si>
    <t>喜多方ラージ</t>
    <rPh sb="0" eb="3">
      <t>キタカタ</t>
    </rPh>
    <phoneticPr fontId="18"/>
  </si>
  <si>
    <t>喜多方ラージ友の会</t>
    <rPh sb="0" eb="3">
      <t>キタカタ</t>
    </rPh>
    <rPh sb="6" eb="7">
      <t>トモ</t>
    </rPh>
    <rPh sb="8" eb="9">
      <t>カイ</t>
    </rPh>
    <phoneticPr fontId="18"/>
  </si>
  <si>
    <t>136組</t>
    <rPh sb="3" eb="4">
      <t>クミ</t>
    </rPh>
    <phoneticPr fontId="18"/>
  </si>
  <si>
    <t>アカデミック虎</t>
    <rPh sb="6" eb="7">
      <t>トラ</t>
    </rPh>
    <phoneticPr fontId="18"/>
  </si>
  <si>
    <t>Ａ4位</t>
    <rPh sb="0" eb="3">
      <t>ア4イ</t>
    </rPh>
    <phoneticPr fontId="18"/>
  </si>
  <si>
    <t>Ｇ3位</t>
    <rPh sb="0" eb="3">
      <t>g3イ</t>
    </rPh>
    <phoneticPr fontId="18"/>
  </si>
  <si>
    <r>
      <rPr>
        <b/>
        <sz val="14"/>
        <color theme="1"/>
        <rFont val="HGP明朝E"/>
        <family val="1"/>
        <charset val="128"/>
      </rPr>
      <t>⑧混合ダブルス154歳以上の部　</t>
    </r>
    <r>
      <rPr>
        <b/>
        <sz val="11"/>
        <color theme="1"/>
        <rFont val="HGP明朝E"/>
        <family val="1"/>
        <charset val="128"/>
      </rPr>
      <t>予選リーグ</t>
    </r>
    <r>
      <rPr>
        <sz val="14"/>
        <color theme="1"/>
        <rFont val="HGP明朝E"/>
        <family val="1"/>
        <charset val="128"/>
      </rPr>
      <t>　</t>
    </r>
    <r>
      <rPr>
        <sz val="9"/>
        <color theme="1"/>
        <rFont val="HGP明朝E"/>
        <family val="1"/>
        <charset val="128"/>
      </rPr>
      <t>１番責任者　</t>
    </r>
    <rPh sb="1" eb="3">
      <t>コンゴウ</t>
    </rPh>
    <rPh sb="10" eb="13">
      <t>サイイジョウ</t>
    </rPh>
    <rPh sb="14" eb="15">
      <t>ブ</t>
    </rPh>
    <rPh sb="16" eb="18">
      <t>ヨセン</t>
    </rPh>
    <rPh sb="23" eb="24">
      <t>バン</t>
    </rPh>
    <rPh sb="24" eb="27">
      <t>セキニンシャ</t>
    </rPh>
    <phoneticPr fontId="18"/>
  </si>
  <si>
    <r>
      <rPr>
        <b/>
        <sz val="14"/>
        <color theme="1"/>
        <rFont val="HGP明朝E"/>
        <family val="1"/>
        <charset val="128"/>
      </rPr>
      <t>⑦混合ダブルス144歳以上の部　</t>
    </r>
    <r>
      <rPr>
        <b/>
        <sz val="11"/>
        <color theme="1"/>
        <rFont val="HGP明朝E"/>
        <family val="1"/>
        <charset val="128"/>
      </rPr>
      <t>予選リーグ</t>
    </r>
    <r>
      <rPr>
        <sz val="14"/>
        <color theme="1"/>
        <rFont val="HGP明朝E"/>
        <family val="1"/>
        <charset val="128"/>
      </rPr>
      <t>　</t>
    </r>
    <r>
      <rPr>
        <sz val="9"/>
        <color theme="1"/>
        <rFont val="HGP明朝E"/>
        <family val="1"/>
        <charset val="128"/>
      </rPr>
      <t>１番責任者　</t>
    </r>
    <rPh sb="1" eb="3">
      <t>コンゴウ</t>
    </rPh>
    <rPh sb="10" eb="13">
      <t>サイイジョウ</t>
    </rPh>
    <rPh sb="14" eb="15">
      <t>ブ</t>
    </rPh>
    <rPh sb="16" eb="18">
      <t>ヨセン</t>
    </rPh>
    <rPh sb="23" eb="24">
      <t>バン</t>
    </rPh>
    <rPh sb="24" eb="27">
      <t>セキニンシャ</t>
    </rPh>
    <phoneticPr fontId="18"/>
  </si>
  <si>
    <t>⑦混合ダブルス144歳以上の部　　決勝トーナメント（3位まで賞品）</t>
    <rPh sb="17" eb="19">
      <t>ケッショウ</t>
    </rPh>
    <rPh sb="27" eb="28">
      <t>イ</t>
    </rPh>
    <rPh sb="30" eb="32">
      <t>ショウヒン</t>
    </rPh>
    <phoneticPr fontId="18"/>
  </si>
  <si>
    <t>Ｆ２位</t>
    <phoneticPr fontId="18"/>
  </si>
  <si>
    <t>F3位</t>
    <phoneticPr fontId="18"/>
  </si>
  <si>
    <t>Ｆ1位</t>
    <phoneticPr fontId="18"/>
  </si>
  <si>
    <t>Ｊ1位</t>
    <rPh sb="0" eb="3">
      <t>j1イ</t>
    </rPh>
    <phoneticPr fontId="18"/>
  </si>
  <si>
    <t>Ｂ2位</t>
    <rPh sb="0" eb="3">
      <t>b2イ</t>
    </rPh>
    <phoneticPr fontId="18"/>
  </si>
  <si>
    <t>H2位</t>
    <rPh sb="0" eb="3">
      <t>h2イ</t>
    </rPh>
    <phoneticPr fontId="18"/>
  </si>
  <si>
    <t>G1位</t>
    <rPh sb="2" eb="3">
      <t>イ</t>
    </rPh>
    <phoneticPr fontId="18"/>
  </si>
  <si>
    <t>Ｅ1位</t>
    <rPh sb="0" eb="3">
      <t>エ1イ</t>
    </rPh>
    <phoneticPr fontId="18"/>
  </si>
  <si>
    <t>Ｉ2位</t>
    <rPh sb="2" eb="3">
      <t>イ</t>
    </rPh>
    <phoneticPr fontId="18"/>
  </si>
  <si>
    <t>Ｊ2位</t>
    <rPh sb="0" eb="3">
      <t>j2イ</t>
    </rPh>
    <phoneticPr fontId="18"/>
  </si>
  <si>
    <t>D2位</t>
    <rPh sb="0" eb="3">
      <t>d2イ</t>
    </rPh>
    <phoneticPr fontId="18"/>
  </si>
  <si>
    <t>Ａ2位</t>
    <rPh sb="0" eb="3">
      <t>ア2イ</t>
    </rPh>
    <phoneticPr fontId="18"/>
  </si>
  <si>
    <t>Ｉ1位</t>
    <rPh sb="2" eb="3">
      <t>イ</t>
    </rPh>
    <phoneticPr fontId="18"/>
  </si>
  <si>
    <t>Ｉ3位</t>
    <rPh sb="2" eb="3">
      <t>イ</t>
    </rPh>
    <phoneticPr fontId="18"/>
  </si>
  <si>
    <t>Ｅ3位</t>
    <rPh sb="0" eb="3">
      <t>エ3イ</t>
    </rPh>
    <phoneticPr fontId="18"/>
  </si>
  <si>
    <t>D3位</t>
    <rPh sb="0" eb="3">
      <t>d3イ</t>
    </rPh>
    <phoneticPr fontId="18"/>
  </si>
  <si>
    <t>Ｃ3位</t>
    <rPh sb="0" eb="3">
      <t>c3イ</t>
    </rPh>
    <phoneticPr fontId="18"/>
  </si>
  <si>
    <t>Ｆ3位</t>
    <rPh sb="0" eb="3">
      <t>f3イ</t>
    </rPh>
    <phoneticPr fontId="18"/>
  </si>
  <si>
    <t>Ｈ3位</t>
    <rPh sb="0" eb="3">
      <t>h3イ</t>
    </rPh>
    <phoneticPr fontId="18"/>
  </si>
  <si>
    <t>Ｊ3位</t>
    <rPh sb="0" eb="3">
      <t>j3イ</t>
    </rPh>
    <phoneticPr fontId="18"/>
  </si>
  <si>
    <t>小西正光・小野令子</t>
    <rPh sb="0" eb="4">
      <t>コニシマサミツ</t>
    </rPh>
    <rPh sb="5" eb="9">
      <t>オノレイコ</t>
    </rPh>
    <phoneticPr fontId="18"/>
  </si>
  <si>
    <t>佐藤邦美・野地英子</t>
    <rPh sb="0" eb="4">
      <t>サトウクニミ</t>
    </rPh>
    <rPh sb="5" eb="9">
      <t>ノヂエイコ</t>
    </rPh>
    <phoneticPr fontId="18"/>
  </si>
  <si>
    <t>栁内勝美・伊藤里恵子</t>
    <rPh sb="0" eb="2">
      <t>ヤナイ</t>
    </rPh>
    <rPh sb="2" eb="4">
      <t>カツミ</t>
    </rPh>
    <rPh sb="5" eb="10">
      <t>イトウリエコ</t>
    </rPh>
    <phoneticPr fontId="18"/>
  </si>
  <si>
    <t>富塚知幸・坪井ひろ子</t>
    <rPh sb="0" eb="2">
      <t>トミヅカ</t>
    </rPh>
    <rPh sb="2" eb="4">
      <t>トモユキ</t>
    </rPh>
    <rPh sb="5" eb="7">
      <t>ツボイ</t>
    </rPh>
    <rPh sb="9" eb="10">
      <t>コ</t>
    </rPh>
    <phoneticPr fontId="18"/>
  </si>
  <si>
    <t>小野寺和美・小菅文子</t>
    <rPh sb="0" eb="3">
      <t>オノテラ</t>
    </rPh>
    <rPh sb="3" eb="5">
      <t>カズミ</t>
    </rPh>
    <rPh sb="6" eb="10">
      <t>コスゲフミコ</t>
    </rPh>
    <phoneticPr fontId="18"/>
  </si>
  <si>
    <t>風間信・石井みや子</t>
    <rPh sb="0" eb="3">
      <t>カザママコト</t>
    </rPh>
    <rPh sb="4" eb="6">
      <t>イシイ</t>
    </rPh>
    <rPh sb="8" eb="9">
      <t>コ</t>
    </rPh>
    <phoneticPr fontId="18"/>
  </si>
  <si>
    <t>緑川貴美恵・沢多美子</t>
    <rPh sb="0" eb="5">
      <t>ミドリカワキミエ</t>
    </rPh>
    <rPh sb="6" eb="10">
      <t>サワタミコ</t>
    </rPh>
    <phoneticPr fontId="18"/>
  </si>
  <si>
    <t>Ｏ2位</t>
    <rPh sb="2" eb="3">
      <t>イ</t>
    </rPh>
    <phoneticPr fontId="34"/>
  </si>
  <si>
    <t>O1位</t>
    <rPh sb="2" eb="3">
      <t>イ</t>
    </rPh>
    <phoneticPr fontId="34"/>
  </si>
  <si>
    <t>Ｌ3位</t>
    <rPh sb="2" eb="3">
      <t>イ</t>
    </rPh>
    <phoneticPr fontId="34"/>
  </si>
  <si>
    <t>Ｏ3位</t>
    <rPh sb="2" eb="3">
      <t>イ</t>
    </rPh>
    <phoneticPr fontId="34"/>
  </si>
  <si>
    <t>新妻久雄・田中キヨ子</t>
    <rPh sb="0" eb="4">
      <t>ニイツマヒサオ</t>
    </rPh>
    <rPh sb="5" eb="7">
      <t>タナカ</t>
    </rPh>
    <rPh sb="9" eb="10">
      <t>コ</t>
    </rPh>
    <phoneticPr fontId="18"/>
  </si>
  <si>
    <t>TISS・ＴＥＮALL</t>
    <phoneticPr fontId="18"/>
  </si>
  <si>
    <t>高宮定・本田加代子</t>
    <rPh sb="0" eb="3">
      <t>タカミヤサダム</t>
    </rPh>
    <rPh sb="4" eb="9">
      <t>ホンダカヨコ</t>
    </rPh>
    <phoneticPr fontId="18"/>
  </si>
  <si>
    <t>源後春雄・後藤利江子</t>
    <rPh sb="0" eb="4">
      <t>ゲンゴハルオ</t>
    </rPh>
    <rPh sb="5" eb="10">
      <t>ゴトウリエコ</t>
    </rPh>
    <phoneticPr fontId="18"/>
  </si>
  <si>
    <t>中野尊文・佐藤三千代</t>
    <rPh sb="0" eb="3">
      <t>ナカノソン</t>
    </rPh>
    <rPh sb="3" eb="4">
      <t>ブン</t>
    </rPh>
    <rPh sb="5" eb="10">
      <t>サトウミチヨ</t>
    </rPh>
    <phoneticPr fontId="18"/>
  </si>
  <si>
    <t>鈴木松夫・栁内キミ子</t>
    <rPh sb="0" eb="4">
      <t>スズキマツオ</t>
    </rPh>
    <rPh sb="5" eb="6">
      <t>リュウ</t>
    </rPh>
    <rPh sb="6" eb="7">
      <t>ウチ</t>
    </rPh>
    <rPh sb="9" eb="10">
      <t>コ</t>
    </rPh>
    <phoneticPr fontId="18"/>
  </si>
  <si>
    <t>四釜繁・四釜キヨ</t>
    <rPh sb="0" eb="3">
      <t>シカマシゲ</t>
    </rPh>
    <rPh sb="4" eb="6">
      <t>シカマ</t>
    </rPh>
    <phoneticPr fontId="18"/>
  </si>
  <si>
    <t>喜多方ラージ・会津ベテラン会</t>
    <rPh sb="0" eb="3">
      <t>キタカタ</t>
    </rPh>
    <rPh sb="7" eb="9">
      <t>アイズ</t>
    </rPh>
    <rPh sb="13" eb="14">
      <t>カイ</t>
    </rPh>
    <phoneticPr fontId="18"/>
  </si>
  <si>
    <t>森政治・田中愛子</t>
    <rPh sb="0" eb="1">
      <t>モリ</t>
    </rPh>
    <rPh sb="1" eb="3">
      <t>セイジ</t>
    </rPh>
    <rPh sb="4" eb="8">
      <t>タナカアイコ</t>
    </rPh>
    <phoneticPr fontId="18"/>
  </si>
  <si>
    <t>高城義紘・天野昭子</t>
    <rPh sb="0" eb="4">
      <t>タカギヨシヒロ</t>
    </rPh>
    <rPh sb="5" eb="9">
      <t>アマノテルコ</t>
    </rPh>
    <phoneticPr fontId="18"/>
  </si>
  <si>
    <t>目黒勝男・中曽貴志子</t>
    <rPh sb="0" eb="4">
      <t>メグロカツオ</t>
    </rPh>
    <rPh sb="5" eb="10">
      <t>ナカソキシコ</t>
    </rPh>
    <phoneticPr fontId="18"/>
  </si>
  <si>
    <t>小荒井俊雄・渡辺まつ子</t>
    <rPh sb="0" eb="5">
      <t>コアライトシオ</t>
    </rPh>
    <rPh sb="6" eb="8">
      <t>ワタナベ</t>
    </rPh>
    <rPh sb="10" eb="11">
      <t>コ</t>
    </rPh>
    <phoneticPr fontId="18"/>
  </si>
  <si>
    <t>山本光男・河本悦子</t>
    <rPh sb="0" eb="4">
      <t>ヤマモトミツオ</t>
    </rPh>
    <rPh sb="5" eb="9">
      <t>カワモトエツコ</t>
    </rPh>
    <phoneticPr fontId="18"/>
  </si>
  <si>
    <t>佐原昌幸・矢吹和子</t>
    <rPh sb="0" eb="4">
      <t>サハラマサユキ</t>
    </rPh>
    <rPh sb="5" eb="9">
      <t>ヤブキカズコ</t>
    </rPh>
    <phoneticPr fontId="18"/>
  </si>
  <si>
    <t>上石和子・鈴木優子</t>
    <rPh sb="0" eb="2">
      <t>アゲイシ</t>
    </rPh>
    <rPh sb="2" eb="4">
      <t>カズコ</t>
    </rPh>
    <rPh sb="5" eb="9">
      <t>スズキユウコ</t>
    </rPh>
    <phoneticPr fontId="18"/>
  </si>
  <si>
    <t>メリー・小山田</t>
    <rPh sb="4" eb="7">
      <t>オヤマダ</t>
    </rPh>
    <phoneticPr fontId="18"/>
  </si>
  <si>
    <t>小野郁朗・菅原春奈</t>
    <rPh sb="0" eb="4">
      <t>オノイクロウ</t>
    </rPh>
    <rPh sb="5" eb="9">
      <t>スガワラハルナ</t>
    </rPh>
    <phoneticPr fontId="18"/>
  </si>
  <si>
    <t>第３1回春季ラージボール卓球大会</t>
    <rPh sb="4" eb="5">
      <t>ハル</t>
    </rPh>
    <phoneticPr fontId="18"/>
  </si>
  <si>
    <t>令和5年６月１1日（日）</t>
    <rPh sb="0" eb="2">
      <t>レイワ</t>
    </rPh>
    <rPh sb="3" eb="4">
      <t>ネン</t>
    </rPh>
    <rPh sb="10" eb="11">
      <t>ヒ</t>
    </rPh>
    <phoneticPr fontId="18"/>
  </si>
  <si>
    <r>
      <t>　　１．開会のことば　　　福島県ラージボール卓球協会　副会長　　</t>
    </r>
    <r>
      <rPr>
        <sz val="11"/>
        <color theme="1"/>
        <rFont val="ＭＳ 明朝"/>
        <family val="1"/>
        <charset val="128"/>
      </rPr>
      <t>高　宮　　　定</t>
    </r>
    <rPh sb="13" eb="16">
      <t>フクシマケン</t>
    </rPh>
    <rPh sb="22" eb="26">
      <t>タッキュウキョウカイ</t>
    </rPh>
    <rPh sb="27" eb="30">
      <t>フクカイチョウ</t>
    </rPh>
    <rPh sb="30" eb="31">
      <t>ブチョウ</t>
    </rPh>
    <rPh sb="32" eb="33">
      <t>コウ</t>
    </rPh>
    <rPh sb="34" eb="35">
      <t>ミヤ</t>
    </rPh>
    <rPh sb="38" eb="39">
      <t>サダム</t>
    </rPh>
    <phoneticPr fontId="18"/>
  </si>
  <si>
    <r>
      <t>　　１．主催者あいさつ　　福島県ラージボール卓球協会　会長　　　</t>
    </r>
    <r>
      <rPr>
        <sz val="11"/>
        <color theme="1"/>
        <rFont val="ＭＳ 明朝"/>
        <family val="1"/>
        <charset val="128"/>
      </rPr>
      <t>佐　藤　敏　夫</t>
    </r>
    <rPh sb="27" eb="28">
      <t>カイ</t>
    </rPh>
    <rPh sb="32" eb="33">
      <t>タスク</t>
    </rPh>
    <rPh sb="34" eb="35">
      <t>フジ</t>
    </rPh>
    <rPh sb="36" eb="37">
      <t>トシ</t>
    </rPh>
    <rPh sb="38" eb="39">
      <t>オット</t>
    </rPh>
    <phoneticPr fontId="18"/>
  </si>
  <si>
    <r>
      <t>　　１．競技上の注意　　　福島県卓球協会審判部長　　　　　　　　</t>
    </r>
    <r>
      <rPr>
        <sz val="11"/>
        <color theme="1"/>
        <rFont val="ＭＳ 明朝"/>
        <family val="1"/>
        <charset val="128"/>
      </rPr>
      <t>安　斎　　　薫</t>
    </r>
    <rPh sb="13" eb="16">
      <t>フクシマケン</t>
    </rPh>
    <rPh sb="16" eb="18">
      <t>タッキュウ</t>
    </rPh>
    <rPh sb="18" eb="20">
      <t>キョウカイ</t>
    </rPh>
    <rPh sb="20" eb="22">
      <t>シンパン</t>
    </rPh>
    <rPh sb="22" eb="24">
      <t>ブチョウ</t>
    </rPh>
    <rPh sb="32" eb="33">
      <t>ヤス</t>
    </rPh>
    <rPh sb="34" eb="35">
      <t>イツキ</t>
    </rPh>
    <rPh sb="38" eb="39">
      <t>カオル</t>
    </rPh>
    <phoneticPr fontId="18"/>
  </si>
  <si>
    <r>
      <t>　　１．閉会のことば　　　福島県ラージボール卓球協会いわき理事　</t>
    </r>
    <r>
      <rPr>
        <sz val="11"/>
        <color theme="1"/>
        <rFont val="ＭＳ 明朝"/>
        <family val="1"/>
        <charset val="128"/>
      </rPr>
      <t>佐　藤　晴　夫</t>
    </r>
    <rPh sb="13" eb="16">
      <t>フクシマケン</t>
    </rPh>
    <rPh sb="22" eb="24">
      <t>タッキュウ</t>
    </rPh>
    <rPh sb="24" eb="26">
      <t>キョウカイ</t>
    </rPh>
    <rPh sb="29" eb="31">
      <t>リジ</t>
    </rPh>
    <rPh sb="32" eb="33">
      <t>タスク</t>
    </rPh>
    <rPh sb="34" eb="35">
      <t>フジ</t>
    </rPh>
    <rPh sb="36" eb="37">
      <t>ハレ</t>
    </rPh>
    <rPh sb="38" eb="39">
      <t>オット</t>
    </rPh>
    <phoneticPr fontId="18"/>
  </si>
  <si>
    <t>　第２２回　夏季3名３ダブルス大会　　　　７月1６日（日）　　　　　安積総合学習センター</t>
    <rPh sb="1" eb="2">
      <t>ダイ</t>
    </rPh>
    <rPh sb="4" eb="5">
      <t>カイ</t>
    </rPh>
    <rPh sb="6" eb="8">
      <t>カキ</t>
    </rPh>
    <rPh sb="9" eb="10">
      <t>メイ</t>
    </rPh>
    <rPh sb="15" eb="17">
      <t>タイカイ</t>
    </rPh>
    <rPh sb="22" eb="23">
      <t>ガツ</t>
    </rPh>
    <rPh sb="25" eb="26">
      <t>ニチ</t>
    </rPh>
    <rPh sb="27" eb="28">
      <t>ヒ</t>
    </rPh>
    <rPh sb="34" eb="36">
      <t>アヅミ</t>
    </rPh>
    <rPh sb="36" eb="38">
      <t>ソウゴウ</t>
    </rPh>
    <rPh sb="38" eb="40">
      <t>ガクシュウ</t>
    </rPh>
    <phoneticPr fontId="18"/>
  </si>
  <si>
    <t>②Ａリーグ6.7コート</t>
    <phoneticPr fontId="18"/>
  </si>
  <si>
    <t>②Ｂリーグ　8コート</t>
    <phoneticPr fontId="18"/>
  </si>
  <si>
    <t>②Ｃリーグ　9コート</t>
    <phoneticPr fontId="18"/>
  </si>
  <si>
    <t>②Ｄリーグ　10コート</t>
    <phoneticPr fontId="18"/>
  </si>
  <si>
    <t>②Eリーグ　11コート</t>
    <phoneticPr fontId="18"/>
  </si>
  <si>
    <t>②Ｆリーグ　12コート</t>
    <phoneticPr fontId="18"/>
  </si>
  <si>
    <t>②Ｇリーグ　13コート</t>
    <phoneticPr fontId="18"/>
  </si>
  <si>
    <t>③Ａリーグ14コート</t>
    <phoneticPr fontId="18"/>
  </si>
  <si>
    <t>③Ｂリーグ15コート</t>
    <phoneticPr fontId="18"/>
  </si>
  <si>
    <t>③Ｃリーグ 16コート</t>
    <phoneticPr fontId="18"/>
  </si>
  <si>
    <t>③Ｄリーグ 17コート</t>
    <phoneticPr fontId="18"/>
  </si>
  <si>
    <t>③Ｅリーグ　18コート</t>
    <phoneticPr fontId="18"/>
  </si>
  <si>
    <t>③Ｆリーグ　19コート</t>
    <phoneticPr fontId="18"/>
  </si>
  <si>
    <t>11:15～12:45</t>
    <phoneticPr fontId="18"/>
  </si>
  <si>
    <t>13:15～14:45</t>
    <phoneticPr fontId="18"/>
  </si>
  <si>
    <t>１コート3</t>
    <phoneticPr fontId="18"/>
  </si>
  <si>
    <t>2コート　1</t>
    <phoneticPr fontId="18"/>
  </si>
  <si>
    <t>2コート　2</t>
    <phoneticPr fontId="18"/>
  </si>
  <si>
    <t>2コート</t>
  </si>
  <si>
    <t>4コート　1</t>
    <phoneticPr fontId="18"/>
  </si>
  <si>
    <t>6コート　1</t>
    <phoneticPr fontId="18"/>
  </si>
  <si>
    <t>8.9コート</t>
    <phoneticPr fontId="18"/>
  </si>
  <si>
    <t>8.9.10コート</t>
    <phoneticPr fontId="18"/>
  </si>
  <si>
    <t>6.7コート</t>
    <phoneticPr fontId="18"/>
  </si>
  <si>
    <t>11コート　1</t>
  </si>
  <si>
    <t>12コート　1</t>
  </si>
  <si>
    <t>11.12コート　2</t>
    <phoneticPr fontId="18"/>
  </si>
  <si>
    <t>13.14コート　2</t>
    <phoneticPr fontId="18"/>
  </si>
  <si>
    <t>5コート2</t>
    <phoneticPr fontId="18"/>
  </si>
  <si>
    <t>5.6.7コート3</t>
    <phoneticPr fontId="18"/>
  </si>
  <si>
    <t>7.8.9コート4</t>
    <phoneticPr fontId="18"/>
  </si>
  <si>
    <t>11.12.13コート3</t>
    <phoneticPr fontId="18"/>
  </si>
  <si>
    <t>3.4コート3</t>
    <phoneticPr fontId="18"/>
  </si>
  <si>
    <t>④Aリーグ20.21コート</t>
    <phoneticPr fontId="18"/>
  </si>
  <si>
    <t>④Bリーグ22コート</t>
    <phoneticPr fontId="18"/>
  </si>
  <si>
    <t>④Ｄリーグ　24.25コート</t>
    <phoneticPr fontId="18"/>
  </si>
  <si>
    <t>④Ｃリーグ23コート</t>
    <phoneticPr fontId="18"/>
  </si>
  <si>
    <t>１5コート　1</t>
    <phoneticPr fontId="18"/>
  </si>
  <si>
    <t>16コート 1　</t>
    <phoneticPr fontId="18"/>
  </si>
  <si>
    <t>１7コート　1</t>
    <phoneticPr fontId="18"/>
  </si>
  <si>
    <t>18コート 1　</t>
    <phoneticPr fontId="18"/>
  </si>
  <si>
    <t>16コート</t>
    <phoneticPr fontId="18"/>
  </si>
  <si>
    <t>17コート</t>
    <phoneticPr fontId="18"/>
  </si>
  <si>
    <t>18コート</t>
    <phoneticPr fontId="18"/>
  </si>
  <si>
    <t>17.18コート</t>
    <phoneticPr fontId="18"/>
  </si>
  <si>
    <t>15コート2</t>
    <phoneticPr fontId="18"/>
  </si>
  <si>
    <t>15.16コート3</t>
    <phoneticPr fontId="18"/>
  </si>
  <si>
    <t>15.16.17コート4</t>
    <phoneticPr fontId="18"/>
  </si>
  <si>
    <t>19コート 1　</t>
    <phoneticPr fontId="18"/>
  </si>
  <si>
    <t>20コート 1　</t>
    <phoneticPr fontId="18"/>
  </si>
  <si>
    <t>19コート2　</t>
    <phoneticPr fontId="18"/>
  </si>
  <si>
    <t>20コート2</t>
    <phoneticPr fontId="18"/>
  </si>
  <si>
    <t>19.20コート 3　</t>
    <phoneticPr fontId="18"/>
  </si>
  <si>
    <t>2３コート　1</t>
    <phoneticPr fontId="18"/>
  </si>
  <si>
    <t>21.22コート2</t>
    <phoneticPr fontId="18"/>
  </si>
  <si>
    <t>21.22.23コート3</t>
    <phoneticPr fontId="18"/>
  </si>
  <si>
    <t>23コート2</t>
    <phoneticPr fontId="18"/>
  </si>
  <si>
    <t>24コート2</t>
    <phoneticPr fontId="18"/>
  </si>
  <si>
    <t>25コート2</t>
    <phoneticPr fontId="18"/>
  </si>
  <si>
    <t>24.25コート3</t>
    <phoneticPr fontId="18"/>
  </si>
  <si>
    <t>1コート　3</t>
    <phoneticPr fontId="18"/>
  </si>
  <si>
    <t>1コート4　</t>
    <phoneticPr fontId="18"/>
  </si>
  <si>
    <t>1コート　5</t>
    <phoneticPr fontId="18"/>
  </si>
  <si>
    <t>2コート4　</t>
    <phoneticPr fontId="18"/>
  </si>
  <si>
    <t>2コート3</t>
    <phoneticPr fontId="18"/>
  </si>
  <si>
    <t>３コート2</t>
    <phoneticPr fontId="18"/>
  </si>
  <si>
    <t>３コート3</t>
    <phoneticPr fontId="18"/>
  </si>
  <si>
    <t>３コート4</t>
    <phoneticPr fontId="18"/>
  </si>
  <si>
    <t>3コート5　</t>
    <phoneticPr fontId="18"/>
  </si>
  <si>
    <t>審判A3</t>
    <phoneticPr fontId="18"/>
  </si>
  <si>
    <t>4コート2</t>
    <phoneticPr fontId="18"/>
  </si>
  <si>
    <t>4コート3　</t>
    <phoneticPr fontId="18"/>
  </si>
  <si>
    <t>4コート4</t>
    <phoneticPr fontId="18"/>
  </si>
  <si>
    <t>4コート5</t>
    <phoneticPr fontId="18"/>
  </si>
  <si>
    <t>5コート3</t>
    <phoneticPr fontId="18"/>
  </si>
  <si>
    <t>5コート4</t>
    <phoneticPr fontId="18"/>
  </si>
  <si>
    <t>5コート5</t>
    <phoneticPr fontId="18"/>
  </si>
  <si>
    <t>6コート　2</t>
    <phoneticPr fontId="18"/>
  </si>
  <si>
    <t>6コート3</t>
    <phoneticPr fontId="18"/>
  </si>
  <si>
    <t>6コート4</t>
    <phoneticPr fontId="18"/>
  </si>
  <si>
    <t>6コート5</t>
    <phoneticPr fontId="18"/>
  </si>
  <si>
    <t>7コート　2</t>
    <phoneticPr fontId="18"/>
  </si>
  <si>
    <t>7コート　3</t>
    <phoneticPr fontId="18"/>
  </si>
  <si>
    <t>7コート　4</t>
    <phoneticPr fontId="18"/>
  </si>
  <si>
    <t>8コート　3</t>
    <phoneticPr fontId="18"/>
  </si>
  <si>
    <t>審判D1</t>
    <rPh sb="0" eb="2">
      <t>シンパン</t>
    </rPh>
    <phoneticPr fontId="18"/>
  </si>
  <si>
    <t>7コート5</t>
    <phoneticPr fontId="18"/>
  </si>
  <si>
    <t>9コート3</t>
    <phoneticPr fontId="18"/>
  </si>
  <si>
    <t>9コート4</t>
    <phoneticPr fontId="18"/>
  </si>
  <si>
    <t>9コート5</t>
    <phoneticPr fontId="18"/>
  </si>
  <si>
    <t>10コート　3</t>
    <phoneticPr fontId="18"/>
  </si>
  <si>
    <t>10コート4</t>
    <phoneticPr fontId="18"/>
  </si>
  <si>
    <t>審判L1</t>
    <rPh sb="0" eb="2">
      <t>シンパン</t>
    </rPh>
    <phoneticPr fontId="18"/>
  </si>
  <si>
    <t>審判Ｈ１</t>
    <rPh sb="0" eb="2">
      <t>シンパン</t>
    </rPh>
    <phoneticPr fontId="18"/>
  </si>
  <si>
    <t>審判B1</t>
    <rPh sb="0" eb="2">
      <t>シンパン</t>
    </rPh>
    <phoneticPr fontId="18"/>
  </si>
  <si>
    <t>11コート3</t>
    <phoneticPr fontId="18"/>
  </si>
  <si>
    <t>10コート5</t>
    <phoneticPr fontId="18"/>
  </si>
  <si>
    <t>12コート　2</t>
  </si>
  <si>
    <t>12コート　4</t>
    <phoneticPr fontId="18"/>
  </si>
  <si>
    <t>12コート5</t>
    <phoneticPr fontId="18"/>
  </si>
  <si>
    <t>13コート　2</t>
    <phoneticPr fontId="18"/>
  </si>
  <si>
    <t>13コート　3</t>
    <phoneticPr fontId="18"/>
  </si>
  <si>
    <t>13コート4</t>
    <phoneticPr fontId="18"/>
  </si>
  <si>
    <t>審判C3</t>
    <rPh sb="0" eb="2">
      <t>シンパン</t>
    </rPh>
    <phoneticPr fontId="18"/>
  </si>
  <si>
    <t>14コート　2</t>
    <phoneticPr fontId="18"/>
  </si>
  <si>
    <t>14コート4</t>
    <phoneticPr fontId="18"/>
  </si>
  <si>
    <t>14コート3</t>
    <phoneticPr fontId="18"/>
  </si>
  <si>
    <t>14コート5</t>
    <phoneticPr fontId="18"/>
  </si>
  <si>
    <t>19コート4</t>
    <phoneticPr fontId="18"/>
  </si>
  <si>
    <t>19コート5</t>
    <phoneticPr fontId="18"/>
  </si>
  <si>
    <t>19コート6</t>
    <phoneticPr fontId="18"/>
  </si>
  <si>
    <t>20コート　4</t>
    <phoneticPr fontId="18"/>
  </si>
  <si>
    <t>20コート5</t>
    <phoneticPr fontId="18"/>
  </si>
  <si>
    <t>15コート　1</t>
    <phoneticPr fontId="18"/>
  </si>
  <si>
    <t>15コート　2</t>
    <phoneticPr fontId="18"/>
  </si>
  <si>
    <t>15コート　3</t>
    <phoneticPr fontId="18"/>
  </si>
  <si>
    <t>15コート　4</t>
    <phoneticPr fontId="18"/>
  </si>
  <si>
    <t>17コート　5</t>
    <phoneticPr fontId="18"/>
  </si>
  <si>
    <t>16コート　5</t>
    <phoneticPr fontId="18"/>
  </si>
  <si>
    <t>14コート　4</t>
    <phoneticPr fontId="18"/>
  </si>
  <si>
    <t>21コート　4</t>
    <phoneticPr fontId="18"/>
  </si>
  <si>
    <t>22コート　4</t>
    <phoneticPr fontId="18"/>
  </si>
  <si>
    <t>21コート　5</t>
    <phoneticPr fontId="18"/>
  </si>
  <si>
    <t>23コート　5</t>
    <phoneticPr fontId="18"/>
  </si>
  <si>
    <t>21コート　6</t>
    <phoneticPr fontId="18"/>
  </si>
  <si>
    <t>⑥混合ダブルス130歳以上の部　　決勝トーナメント（8位まで賞品）Ａ１責任者</t>
    <rPh sb="17" eb="19">
      <t>ケッショウ</t>
    </rPh>
    <rPh sb="27" eb="28">
      <t>イ</t>
    </rPh>
    <rPh sb="30" eb="32">
      <t>ショウヒン</t>
    </rPh>
    <rPh sb="35" eb="38">
      <t>セキニンシャ</t>
    </rPh>
    <phoneticPr fontId="18"/>
  </si>
  <si>
    <t>⑤混合ダブルス130歳未満の部　　順位トーナメント（２位まで賞品）A3責任者</t>
    <rPh sb="11" eb="13">
      <t>ミマン</t>
    </rPh>
    <rPh sb="17" eb="19">
      <t>ジュンイ</t>
    </rPh>
    <rPh sb="27" eb="28">
      <t>イ</t>
    </rPh>
    <rPh sb="30" eb="32">
      <t>ショウヒン</t>
    </rPh>
    <rPh sb="35" eb="38">
      <t>セキニンシャ</t>
    </rPh>
    <phoneticPr fontId="18"/>
  </si>
  <si>
    <t>⑦混合ダブルス144歳以上の部　　順位トーナメント（２位まで賞品）A3責任者</t>
    <rPh sb="17" eb="19">
      <t>ジュンイ</t>
    </rPh>
    <rPh sb="27" eb="28">
      <t>イ</t>
    </rPh>
    <rPh sb="30" eb="32">
      <t>ショウヒン</t>
    </rPh>
    <rPh sb="35" eb="38">
      <t>セキニンシャ</t>
    </rPh>
    <phoneticPr fontId="18"/>
  </si>
  <si>
    <t>⑧混合ダブルス155歳以上の部　　決勝トーナメント（3位まで賞品）Ａ１責任者</t>
    <rPh sb="1" eb="3">
      <t>コンゴウ</t>
    </rPh>
    <rPh sb="17" eb="19">
      <t>ケッショウ</t>
    </rPh>
    <rPh sb="27" eb="28">
      <t>イ</t>
    </rPh>
    <rPh sb="30" eb="32">
      <t>ショウヒン</t>
    </rPh>
    <rPh sb="33" eb="38">
      <t>ア1セキニンシャ</t>
    </rPh>
    <phoneticPr fontId="18"/>
  </si>
  <si>
    <t>⑧混合ダブルス155歳以上の部　　順位トーナメント（２位まで賞品）A3責任者</t>
    <rPh sb="1" eb="3">
      <t>コンゴウ</t>
    </rPh>
    <rPh sb="17" eb="19">
      <t>ジュンイ</t>
    </rPh>
    <rPh sb="27" eb="28">
      <t>イ</t>
    </rPh>
    <rPh sb="30" eb="32">
      <t>ショウヒン</t>
    </rPh>
    <rPh sb="35" eb="38">
      <t>セキニンシャ</t>
    </rPh>
    <phoneticPr fontId="18"/>
  </si>
  <si>
    <r>
      <rPr>
        <b/>
        <sz val="14"/>
        <color theme="1"/>
        <rFont val="HGP明朝E"/>
        <family val="1"/>
        <charset val="128"/>
      </rPr>
      <t>①団体戦２６０歳未満の部　</t>
    </r>
    <r>
      <rPr>
        <b/>
        <sz val="11"/>
        <color theme="1"/>
        <rFont val="HGP明朝E"/>
        <family val="1"/>
        <charset val="128"/>
      </rPr>
      <t>決勝トーナメント2点先取　（3位まで賞品）責任者Ａ1位</t>
    </r>
    <r>
      <rPr>
        <sz val="11"/>
        <color theme="1"/>
        <rFont val="HGP明朝E"/>
        <family val="1"/>
        <charset val="128"/>
      </rPr>
      <t>　　</t>
    </r>
    <rPh sb="1" eb="4">
      <t>ダンタイセン</t>
    </rPh>
    <rPh sb="7" eb="10">
      <t>サイミマン</t>
    </rPh>
    <rPh sb="11" eb="12">
      <t>ブ</t>
    </rPh>
    <rPh sb="13" eb="15">
      <t>ケッショウ</t>
    </rPh>
    <rPh sb="22" eb="25">
      <t>テンセンシュ</t>
    </rPh>
    <rPh sb="28" eb="29">
      <t>イ</t>
    </rPh>
    <rPh sb="31" eb="33">
      <t>ショウヒン</t>
    </rPh>
    <rPh sb="34" eb="37">
      <t>セキニンシャ</t>
    </rPh>
    <rPh sb="39" eb="40">
      <t>イ</t>
    </rPh>
    <phoneticPr fontId="18"/>
  </si>
  <si>
    <t>1.2.3コート4</t>
    <phoneticPr fontId="18"/>
  </si>
  <si>
    <t>3.4コート　2</t>
    <phoneticPr fontId="18"/>
  </si>
  <si>
    <r>
      <t>③団体戦285歳以上の部決勝トーナメント2点先取（3位まで賞品）</t>
    </r>
    <r>
      <rPr>
        <b/>
        <sz val="12"/>
        <color theme="1"/>
        <rFont val="HGP明朝E"/>
        <family val="1"/>
        <charset val="128"/>
      </rPr>
      <t>責任者Ａ1位</t>
    </r>
    <r>
      <rPr>
        <b/>
        <sz val="14"/>
        <color theme="1"/>
        <rFont val="HGP明朝E"/>
        <family val="1"/>
        <charset val="128"/>
      </rPr>
      <t>　　</t>
    </r>
    <rPh sb="8" eb="10">
      <t>イジョウ</t>
    </rPh>
    <phoneticPr fontId="18"/>
  </si>
  <si>
    <t>⑥Aリーグ　6コート</t>
    <phoneticPr fontId="18"/>
  </si>
  <si>
    <t>⑥Ｂリーグ　7コート</t>
    <phoneticPr fontId="18"/>
  </si>
  <si>
    <t>⑥Ｃリーグ8コート①</t>
    <phoneticPr fontId="18"/>
  </si>
  <si>
    <t>⑥Ｄリーグ8コート②</t>
    <phoneticPr fontId="18"/>
  </si>
  <si>
    <t>⑥Eリーグ9コート①</t>
    <phoneticPr fontId="18"/>
  </si>
  <si>
    <t>⑥Ｆリーグ9コート②</t>
    <phoneticPr fontId="18"/>
  </si>
  <si>
    <t>⑥Ｇリーグ10コート①</t>
    <phoneticPr fontId="18"/>
  </si>
  <si>
    <t>⑥Ｈリーグ10コート②</t>
    <phoneticPr fontId="18"/>
  </si>
  <si>
    <t>⑥Iリーグ11コート①</t>
    <phoneticPr fontId="18"/>
  </si>
  <si>
    <t>⑥Ｋリーグ12コート①</t>
    <phoneticPr fontId="18"/>
  </si>
  <si>
    <t>⑥Lリーグ12コート②</t>
    <phoneticPr fontId="18"/>
  </si>
  <si>
    <t>⑥Ｍリーグ13コート①</t>
    <phoneticPr fontId="18"/>
  </si>
  <si>
    <t>⑥Ｎリーグ13コート②</t>
    <phoneticPr fontId="18"/>
  </si>
  <si>
    <t>⑥Ｏリーグ14コート①</t>
    <phoneticPr fontId="18"/>
  </si>
  <si>
    <t>⑦Aリーグ　15コート</t>
    <phoneticPr fontId="18"/>
  </si>
  <si>
    <t>⑦Ｂリーグ　16コート</t>
    <phoneticPr fontId="18"/>
  </si>
  <si>
    <t>⑦Ｃリーグ17コート①</t>
    <phoneticPr fontId="18"/>
  </si>
  <si>
    <t>⑦Ｄリーグ17コート②</t>
    <phoneticPr fontId="18"/>
  </si>
  <si>
    <t>⑦Eリーグ18コート①</t>
    <phoneticPr fontId="18"/>
  </si>
  <si>
    <t>⑦Ｆリーグ18コート②</t>
    <phoneticPr fontId="18"/>
  </si>
  <si>
    <t>⑦Ｇリーグ19コート①</t>
    <phoneticPr fontId="18"/>
  </si>
  <si>
    <t>⑦Ｈリーグ19コート②</t>
    <phoneticPr fontId="18"/>
  </si>
  <si>
    <t>⑦Iリーグ20コート①</t>
    <phoneticPr fontId="18"/>
  </si>
  <si>
    <t>⑦Ｊリーグ20コート②</t>
    <phoneticPr fontId="18"/>
  </si>
  <si>
    <t>⑦Ｋリーグ21コート①</t>
    <phoneticPr fontId="18"/>
  </si>
  <si>
    <t>⑧Aリーグ　22コート①</t>
    <phoneticPr fontId="18"/>
  </si>
  <si>
    <t>⑧Ｂリーグ　22コート②</t>
    <phoneticPr fontId="18"/>
  </si>
  <si>
    <t>⑧Ｃリーグ23コート①</t>
    <phoneticPr fontId="18"/>
  </si>
  <si>
    <t>⑧Ｄリーグ23コート②</t>
    <phoneticPr fontId="18"/>
  </si>
  <si>
    <t>⑧Eリーグ24コート①</t>
    <phoneticPr fontId="18"/>
  </si>
  <si>
    <t>⑧Ｆリーグ24コート②</t>
    <phoneticPr fontId="18"/>
  </si>
  <si>
    <t>⑧Ｇリーグ25コート①</t>
    <phoneticPr fontId="18"/>
  </si>
  <si>
    <t>⑧Ｈリーグ25コート②</t>
    <phoneticPr fontId="18"/>
  </si>
  <si>
    <t xml:space="preserve">   9:15～11:15</t>
    <phoneticPr fontId="18"/>
  </si>
  <si>
    <t xml:space="preserve"> 14:45～16:40</t>
    <phoneticPr fontId="18"/>
  </si>
  <si>
    <t>16：40～16:50</t>
    <phoneticPr fontId="18"/>
  </si>
  <si>
    <t>16：50～17:00</t>
    <phoneticPr fontId="18"/>
  </si>
  <si>
    <t>　２　各自マスクを持参して下さい</t>
    <phoneticPr fontId="18"/>
  </si>
  <si>
    <t>⑥Ｊリーグ11コート②</t>
    <phoneticPr fontId="18"/>
  </si>
  <si>
    <t>中曽貴志子</t>
    <rPh sb="0" eb="1">
      <t>ナカ</t>
    </rPh>
    <rPh sb="1" eb="2">
      <t>ソウ</t>
    </rPh>
    <rPh sb="2" eb="5">
      <t>キシコ</t>
    </rPh>
    <phoneticPr fontId="18"/>
  </si>
  <si>
    <r>
      <t>①団体戦２６０歳未満の部　</t>
    </r>
    <r>
      <rPr>
        <b/>
        <sz val="12"/>
        <color theme="1"/>
        <rFont val="HGP明朝E"/>
        <family val="1"/>
        <charset val="128"/>
      </rPr>
      <t>順位トーナメント2点先取（2位まで賞品）責任者A3位</t>
    </r>
    <rPh sb="8" eb="10">
      <t>ミマン</t>
    </rPh>
    <rPh sb="13" eb="15">
      <t>ジュンイ</t>
    </rPh>
    <rPh sb="22" eb="25">
      <t>テンセンシュ</t>
    </rPh>
    <rPh sb="27" eb="28">
      <t>イ</t>
    </rPh>
    <rPh sb="30" eb="32">
      <t>ショウヒン</t>
    </rPh>
    <rPh sb="33" eb="36">
      <t>セキニンシャ</t>
    </rPh>
    <rPh sb="38" eb="39">
      <t>イ</t>
    </rPh>
    <phoneticPr fontId="18"/>
  </si>
  <si>
    <t>香野美恵子</t>
    <rPh sb="0" eb="5">
      <t>コウノミエコ</t>
    </rPh>
    <phoneticPr fontId="18"/>
  </si>
  <si>
    <t>佐藤和生・香野美恵子</t>
    <rPh sb="0" eb="4">
      <t>サトウカズオ</t>
    </rPh>
    <rPh sb="5" eb="10">
      <t>コウノミエコ</t>
    </rPh>
    <phoneticPr fontId="18"/>
  </si>
  <si>
    <t>　第６回まざっせ郡山オープン大会　　  　８月６日（日）　　　 　　安積総合学習センター　　　　</t>
    <rPh sb="1" eb="2">
      <t>ダイ</t>
    </rPh>
    <rPh sb="3" eb="4">
      <t>カイ</t>
    </rPh>
    <rPh sb="8" eb="10">
      <t>コオリヤマ</t>
    </rPh>
    <rPh sb="14" eb="16">
      <t>タイカイ</t>
    </rPh>
    <rPh sb="22" eb="23">
      <t>ガツ</t>
    </rPh>
    <rPh sb="24" eb="25">
      <t>カ</t>
    </rPh>
    <rPh sb="26" eb="27">
      <t>ヒ</t>
    </rPh>
    <rPh sb="34" eb="36">
      <t>アヅミ</t>
    </rPh>
    <rPh sb="36" eb="38">
      <t>ソウゴウ</t>
    </rPh>
    <rPh sb="38" eb="40">
      <t>ガクシュウ</t>
    </rPh>
    <phoneticPr fontId="18"/>
  </si>
  <si>
    <t>吉村桂子</t>
    <rPh sb="0" eb="2">
      <t>ヨシムラ</t>
    </rPh>
    <rPh sb="2" eb="4">
      <t>ケイコ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</si>
</sst>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4"/>
      <color theme="1"/>
      <name val="HGP明朝E"/>
      <family val="1"/>
      <charset val="128"/>
    </font>
    <font>
      <sz val="10"/>
      <color theme="1"/>
      <name val="HGP明朝E"/>
      <family val="1"/>
      <charset val="128"/>
    </font>
    <font>
      <sz val="11"/>
      <color theme="1"/>
      <name val="HGP明朝E"/>
      <family val="1"/>
      <charset val="128"/>
    </font>
    <font>
      <sz val="11"/>
      <name val="ＭＳ Ｐゴシック"/>
      <family val="3"/>
      <charset val="128"/>
    </font>
    <font>
      <sz val="11"/>
      <name val="HGP明朝E"/>
      <family val="1"/>
      <charset val="128"/>
    </font>
    <font>
      <sz val="10"/>
      <name val="HGP明朝E"/>
      <family val="1"/>
      <charset val="128"/>
    </font>
    <font>
      <sz val="6"/>
      <name val="ＭＳ Ｐゴシック"/>
      <family val="3"/>
      <charset val="128"/>
    </font>
    <font>
      <sz val="8"/>
      <name val="HGP明朝E"/>
      <family val="1"/>
      <charset val="128"/>
    </font>
    <font>
      <sz val="9"/>
      <name val="HGP明朝E"/>
      <family val="1"/>
      <charset val="128"/>
    </font>
    <font>
      <sz val="9"/>
      <color theme="1"/>
      <name val="HGP明朝E"/>
      <family val="1"/>
      <charset val="128"/>
    </font>
    <font>
      <sz val="8"/>
      <color theme="1"/>
      <name val="HGP明朝E"/>
      <family val="1"/>
      <charset val="128"/>
    </font>
    <font>
      <b/>
      <sz val="11"/>
      <color theme="1"/>
      <name val="HGP明朝E"/>
      <family val="1"/>
      <charset val="128"/>
    </font>
    <font>
      <sz val="12"/>
      <color theme="1"/>
      <name val="HGP明朝E"/>
      <family val="1"/>
      <charset val="128"/>
    </font>
    <font>
      <sz val="11"/>
      <color theme="1"/>
      <name val="ＭＳ Ｐゴシック"/>
      <family val="3"/>
      <charset val="128"/>
      <scheme val="minor"/>
    </font>
    <font>
      <b/>
      <sz val="14"/>
      <name val="HGP明朝E"/>
      <family val="1"/>
      <charset val="128"/>
    </font>
    <font>
      <sz val="6"/>
      <name val="ＭＳ ゴシック"/>
      <family val="3"/>
      <charset val="128"/>
    </font>
    <font>
      <sz val="11"/>
      <color theme="1"/>
      <name val="ＭＳ Ｐ明朝"/>
      <family val="1"/>
      <charset val="128"/>
    </font>
    <font>
      <b/>
      <sz val="10.5"/>
      <color theme="1"/>
      <name val="ＭＳ 明朝"/>
      <family val="1"/>
      <charset val="128"/>
    </font>
    <font>
      <sz val="10.5"/>
      <color theme="1"/>
      <name val="ＭＳ 明朝"/>
      <family val="1"/>
      <charset val="128"/>
    </font>
    <font>
      <b/>
      <sz val="9"/>
      <color theme="1"/>
      <name val="HGP明朝E"/>
      <family val="1"/>
      <charset val="128"/>
    </font>
    <font>
      <sz val="26"/>
      <color theme="1"/>
      <name val="HGP明朝B"/>
      <family val="1"/>
      <charset val="128"/>
    </font>
    <font>
      <sz val="36"/>
      <color theme="1"/>
      <name val="HGP明朝B"/>
      <family val="1"/>
      <charset val="128"/>
    </font>
    <font>
      <sz val="20"/>
      <color theme="1"/>
      <name val="ＭＳ Ｐゴシック"/>
      <family val="2"/>
      <charset val="128"/>
      <scheme val="minor"/>
    </font>
    <font>
      <sz val="16"/>
      <color rgb="FF7F7F7F"/>
      <name val="ＭＳ 明朝"/>
      <family val="1"/>
      <charset val="128"/>
    </font>
    <font>
      <sz val="17"/>
      <color theme="1"/>
      <name val="ＭＳ Ｐゴシック"/>
      <family val="3"/>
      <charset val="128"/>
      <scheme val="minor"/>
    </font>
    <font>
      <sz val="18"/>
      <color theme="1"/>
      <name val="ＭＳ Ｐゴシック"/>
      <family val="2"/>
      <charset val="128"/>
      <scheme val="minor"/>
    </font>
    <font>
      <sz val="16"/>
      <color theme="1"/>
      <name val="ＭＳ 明朝"/>
      <family val="1"/>
      <charset val="128"/>
    </font>
    <font>
      <sz val="11"/>
      <color theme="1"/>
      <name val="ＭＳ 明朝"/>
      <family val="1"/>
      <charset val="128"/>
    </font>
    <font>
      <sz val="10"/>
      <color theme="1"/>
      <name val="ＭＳ 明朝"/>
      <family val="1"/>
      <charset val="128"/>
    </font>
    <font>
      <sz val="14"/>
      <color theme="1"/>
      <name val="ＭＳ Ｐ明朝"/>
      <family val="1"/>
      <charset val="128"/>
    </font>
    <font>
      <sz val="11"/>
      <color theme="1"/>
      <name val="ＭＳ Ｐゴシック"/>
      <family val="3"/>
      <charset val="128"/>
    </font>
    <font>
      <sz val="12"/>
      <color theme="1"/>
      <name val="ＭＳ Ｐゴシック"/>
      <family val="3"/>
      <charset val="128"/>
    </font>
    <font>
      <sz val="9"/>
      <color theme="1"/>
      <name val="ＭＳ Ｐ明朝"/>
      <family val="1"/>
      <charset val="128"/>
    </font>
    <font>
      <sz val="9"/>
      <color theme="1"/>
      <name val="HGS創英角ﾎﾟｯﾌﾟ体"/>
      <family val="3"/>
      <charset val="128"/>
    </font>
    <font>
      <sz val="16"/>
      <color theme="1"/>
      <name val="ＭＳ Ｐゴシック"/>
      <family val="3"/>
      <charset val="128"/>
    </font>
    <font>
      <b/>
      <sz val="11"/>
      <name val="HGP明朝E"/>
      <family val="1"/>
      <charset val="128"/>
    </font>
    <font>
      <b/>
      <sz val="14"/>
      <color theme="1"/>
      <name val="HGP明朝E"/>
      <family val="1"/>
      <charset val="128"/>
    </font>
    <font>
      <b/>
      <sz val="12"/>
      <color theme="1"/>
      <name val="HGP明朝E"/>
      <family val="1"/>
      <charset val="128"/>
    </font>
    <font>
      <sz val="18"/>
      <color theme="1"/>
      <name val="ＭＳ Ｐゴシック"/>
      <family val="3"/>
      <charset val="128"/>
    </font>
    <font>
      <sz val="18"/>
      <color theme="1"/>
      <name val="ＭＳ 明朝"/>
      <family val="1"/>
      <charset val="128"/>
    </font>
    <font>
      <sz val="9"/>
      <color theme="1"/>
      <name val="ＭＳ 明朝"/>
      <family val="1"/>
      <charset val="128"/>
    </font>
    <font>
      <sz val="14"/>
      <color theme="1"/>
      <name val="ＭＳ 明朝"/>
      <family val="1"/>
      <charset val="128"/>
    </font>
    <font>
      <b/>
      <sz val="10"/>
      <color theme="1"/>
      <name val="ＭＳ 明朝"/>
      <family val="1"/>
      <charset val="128"/>
    </font>
    <font>
      <sz val="12"/>
      <color theme="1"/>
      <name val="ＭＳ 明朝"/>
      <family val="1"/>
      <charset val="128"/>
    </font>
    <font>
      <b/>
      <sz val="10"/>
      <color theme="1"/>
      <name val="HGP明朝E"/>
      <family val="1"/>
      <charset val="128"/>
    </font>
    <font>
      <b/>
      <sz val="9"/>
      <color theme="1"/>
      <name val="ＭＳ 明朝"/>
      <family val="1"/>
      <charset val="128"/>
    </font>
    <font>
      <b/>
      <sz val="11"/>
      <color theme="1"/>
      <name val="ＭＳ 明朝"/>
      <family val="1"/>
      <charset val="128"/>
    </font>
    <font>
      <b/>
      <sz val="13"/>
      <color theme="1"/>
      <name val="HGP明朝E"/>
      <family val="1"/>
      <charset val="128"/>
    </font>
    <font>
      <sz val="13"/>
      <color theme="1"/>
      <name val="HGP明朝E"/>
      <family val="1"/>
      <charset val="128"/>
    </font>
    <font>
      <sz val="10"/>
      <color theme="1"/>
      <name val="ＭＳ Ｐゴシック"/>
      <family val="3"/>
      <charset val="128"/>
    </font>
    <font>
      <sz val="11"/>
      <color theme="1"/>
      <name val="メイリオ"/>
      <family val="3"/>
      <charset val="128"/>
    </font>
    <font>
      <sz val="12"/>
      <color theme="1"/>
      <name val="メイリオ"/>
      <family val="3"/>
      <charset val="128"/>
    </font>
    <font>
      <sz val="10.5"/>
      <name val="ＭＳ 明朝"/>
      <family val="1"/>
      <charset val="128"/>
    </font>
    <font>
      <sz val="6"/>
      <color theme="1"/>
      <name val="ＭＳ Ｐゴシック"/>
      <family val="3"/>
      <charset val="128"/>
      <scheme val="minor"/>
    </font>
    <font>
      <sz val="10.5"/>
      <color theme="1"/>
      <name val="Times New Roman"/>
      <family val="1"/>
    </font>
    <font>
      <sz val="10"/>
      <color theme="1"/>
      <name val="Times New Roman"/>
      <family val="1"/>
    </font>
    <font>
      <sz val="6"/>
      <color theme="1"/>
      <name val="Times New Roman"/>
      <family val="1"/>
    </font>
    <font>
      <sz val="6"/>
      <color theme="1"/>
      <name val="ＭＳ Ｐ明朝"/>
      <family val="1"/>
      <charset val="128"/>
    </font>
    <font>
      <sz val="8"/>
      <color theme="1"/>
      <name val="Times New Roman"/>
      <family val="1"/>
    </font>
    <font>
      <sz val="8"/>
      <color theme="1"/>
      <name val="ＭＳ Ｐ明朝"/>
      <family val="1"/>
      <charset val="128"/>
    </font>
    <font>
      <sz val="8"/>
      <color theme="1"/>
      <name val="ＭＳ 明朝"/>
      <family val="1"/>
      <charset val="128"/>
    </font>
    <font>
      <sz val="11"/>
      <color theme="1"/>
      <name val="Times New Roman"/>
      <family val="1"/>
    </font>
    <font>
      <sz val="8"/>
      <color theme="1"/>
      <name val="ＭＳ Ｐゴシック"/>
      <family val="3"/>
      <charset val="128"/>
    </font>
    <font>
      <sz val="11"/>
      <color theme="1"/>
      <name val="Agency FB"/>
      <family val="2"/>
    </font>
    <font>
      <sz val="10"/>
      <color theme="1"/>
      <name val="ＭＳ Ｐ明朝"/>
      <family val="1"/>
      <charset val="128"/>
    </font>
    <font>
      <b/>
      <sz val="11"/>
      <color theme="1"/>
      <name val="Times New Roman"/>
      <family val="1"/>
    </font>
    <font>
      <sz val="11"/>
      <color theme="1"/>
      <name val="HGP明朝B"/>
      <family val="1"/>
      <charset val="128"/>
    </font>
    <font>
      <sz val="10"/>
      <name val="Times New Roman"/>
      <family val="1"/>
    </font>
    <font>
      <sz val="10"/>
      <name val="ＭＳ 明朝"/>
      <family val="1"/>
      <charset val="128"/>
    </font>
    <font>
      <sz val="10.5"/>
      <color theme="1"/>
      <name val="ＭＳ Ｐ明朝"/>
      <family val="1"/>
      <charset val="128"/>
    </font>
    <font>
      <sz val="10"/>
      <name val="ＭＳ Ｐ明朝"/>
      <family val="1"/>
      <charset val="128"/>
    </font>
    <font>
      <sz val="10.5"/>
      <color theme="1"/>
      <name val="Segoe UI Symbol"/>
      <family val="2"/>
    </font>
    <font>
      <sz val="10"/>
      <color theme="1"/>
      <name val="ＭＳ Ｐゴシック"/>
      <family val="2"/>
      <charset val="128"/>
    </font>
    <font>
      <sz val="11"/>
      <color theme="1"/>
      <name val="ＭＳ Ｐゴシック"/>
      <family val="2"/>
      <charset val="128"/>
    </font>
    <font>
      <sz val="7"/>
      <color theme="1"/>
      <name val="ＭＳ Ｐ明朝"/>
      <family val="1"/>
      <charset val="128"/>
    </font>
    <font>
      <b/>
      <sz val="10.5"/>
      <color theme="1"/>
      <name val="Times New Roman"/>
      <family val="1"/>
    </font>
    <font>
      <sz val="6"/>
      <color theme="1"/>
      <name val="ＭＳ 明朝"/>
      <family val="1"/>
      <charset val="128"/>
    </font>
    <font>
      <sz val="72"/>
      <color theme="1"/>
      <name val="ＭＳ 明朝"/>
      <family val="1"/>
      <charset val="128"/>
    </font>
    <font>
      <sz val="7"/>
      <color theme="1"/>
      <name val="ＭＳ 明朝"/>
      <family val="1"/>
      <charset val="128"/>
    </font>
    <font>
      <sz val="8"/>
      <name val="ＭＳ Ｐ明朝"/>
      <family val="1"/>
      <charset val="128"/>
    </font>
    <font>
      <sz val="5"/>
      <color theme="1"/>
      <name val="HGP明朝E"/>
      <family val="1"/>
      <charset val="128"/>
    </font>
    <font>
      <sz val="7.5"/>
      <color theme="1"/>
      <name val="HGP明朝E"/>
      <family val="1"/>
      <charset val="128"/>
    </font>
    <font>
      <sz val="9"/>
      <color theme="1"/>
      <name val="ＭＳ Ｐ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7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diagonalDown="1">
      <left style="thin">
        <color indexed="64"/>
      </left>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left/>
      <right/>
      <top style="thin">
        <color indexed="64"/>
      </top>
      <bottom style="thin">
        <color indexed="64"/>
      </bottom>
      <diagonal/>
    </border>
    <border>
      <left/>
      <right/>
      <top/>
      <bottom style="mediumDashDot">
        <color indexed="64"/>
      </bottom>
      <diagonal/>
    </border>
    <border>
      <left style="mediumDashDot">
        <color indexed="64"/>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style="double">
        <color indexed="64"/>
      </right>
      <top style="double">
        <color indexed="64"/>
      </top>
      <bottom/>
      <diagonal/>
    </border>
    <border>
      <left style="double">
        <color indexed="64"/>
      </left>
      <right style="thin">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lignment vertical="center"/>
    </xf>
    <xf numFmtId="38" fontId="1" fillId="0" borderId="0" applyFont="0" applyFill="0" applyBorder="0" applyAlignment="0" applyProtection="0">
      <alignment vertical="center"/>
    </xf>
  </cellStyleXfs>
  <cellXfs count="414">
    <xf numFmtId="0" fontId="0" fillId="0" borderId="0" xfId="0">
      <alignment vertical="center"/>
    </xf>
    <xf numFmtId="0" fontId="21" fillId="0" borderId="0" xfId="0" applyFont="1">
      <alignment vertical="center"/>
    </xf>
    <xf numFmtId="0" fontId="32" fillId="0" borderId="0" xfId="0" applyFont="1">
      <alignment vertical="center"/>
    </xf>
    <xf numFmtId="0" fontId="19" fillId="0" borderId="0" xfId="0" applyFont="1">
      <alignment vertical="center"/>
    </xf>
    <xf numFmtId="0" fontId="31" fillId="0" borderId="0" xfId="0" applyFont="1">
      <alignment vertical="center"/>
    </xf>
    <xf numFmtId="0" fontId="28" fillId="0" borderId="0" xfId="0" applyFont="1" applyAlignment="1">
      <alignment horizontal="center" vertical="center" wrapText="1"/>
    </xf>
    <xf numFmtId="0" fontId="23" fillId="0" borderId="0" xfId="42" applyFont="1" applyAlignment="1">
      <alignment vertical="center" textRotation="255" shrinkToFit="1"/>
    </xf>
    <xf numFmtId="0" fontId="23" fillId="0" borderId="0" xfId="42" applyFont="1">
      <alignment vertical="center"/>
    </xf>
    <xf numFmtId="0" fontId="28" fillId="0" borderId="0" xfId="0" applyFont="1">
      <alignment vertical="center"/>
    </xf>
    <xf numFmtId="0" fontId="35" fillId="0" borderId="0" xfId="0" applyFont="1">
      <alignment vertical="center"/>
    </xf>
    <xf numFmtId="0" fontId="24" fillId="0" borderId="0" xfId="42" applyFont="1">
      <alignment vertical="center"/>
    </xf>
    <xf numFmtId="0" fontId="35" fillId="0" borderId="0" xfId="0" applyFont="1" applyAlignment="1">
      <alignment horizontal="center" vertical="center"/>
    </xf>
    <xf numFmtId="0" fontId="23" fillId="0" borderId="20" xfId="42" applyFont="1" applyBorder="1" applyAlignment="1">
      <alignment horizontal="center" vertical="center"/>
    </xf>
    <xf numFmtId="0" fontId="23" fillId="0" borderId="17" xfId="42" applyFont="1" applyBorder="1" applyAlignment="1">
      <alignment horizontal="center" vertical="center"/>
    </xf>
    <xf numFmtId="0" fontId="23" fillId="0" borderId="21" xfId="42" applyFont="1" applyBorder="1" applyAlignment="1">
      <alignment horizontal="center" vertical="center"/>
    </xf>
    <xf numFmtId="0" fontId="42" fillId="0" borderId="0" xfId="0" applyFont="1">
      <alignment vertical="center"/>
    </xf>
    <xf numFmtId="0" fontId="45" fillId="0" borderId="0" xfId="0" applyFont="1">
      <alignment vertical="center"/>
    </xf>
    <xf numFmtId="0" fontId="46" fillId="0" borderId="0" xfId="0" applyFont="1">
      <alignment vertical="center"/>
    </xf>
    <xf numFmtId="0" fontId="46" fillId="0" borderId="0" xfId="0" applyFont="1" applyAlignment="1">
      <alignment horizontal="center" vertical="center"/>
    </xf>
    <xf numFmtId="176" fontId="46" fillId="0" borderId="0" xfId="0" applyNumberFormat="1" applyFont="1" applyAlignment="1">
      <alignment horizontal="center" vertical="center"/>
    </xf>
    <xf numFmtId="0" fontId="47" fillId="0" borderId="0" xfId="0" applyFont="1">
      <alignment vertical="center"/>
    </xf>
    <xf numFmtId="0" fontId="48" fillId="0" borderId="0" xfId="0" applyFont="1" applyAlignment="1">
      <alignment horizontal="center" vertical="center"/>
    </xf>
    <xf numFmtId="0" fontId="51" fillId="0" borderId="0" xfId="0"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left" vertical="center" wrapText="1"/>
    </xf>
    <xf numFmtId="0" fontId="0" fillId="0" borderId="25" xfId="0" applyBorder="1">
      <alignment vertical="center"/>
    </xf>
    <xf numFmtId="0" fontId="23" fillId="0" borderId="19" xfId="42" applyFont="1" applyBorder="1" applyAlignment="1">
      <alignment horizontal="center" vertical="center"/>
    </xf>
    <xf numFmtId="0" fontId="23" fillId="0" borderId="16" xfId="42" applyFont="1" applyBorder="1" applyAlignment="1">
      <alignment horizontal="center" vertical="center"/>
    </xf>
    <xf numFmtId="0" fontId="44" fillId="0" borderId="0" xfId="0" applyFont="1">
      <alignment vertical="center"/>
    </xf>
    <xf numFmtId="0" fontId="20" fillId="0" borderId="0" xfId="0" applyFont="1">
      <alignment vertical="center"/>
    </xf>
    <xf numFmtId="0" fontId="28" fillId="0" borderId="0" xfId="0" applyFont="1" applyAlignment="1">
      <alignment horizontal="center" vertical="center" shrinkToFit="1"/>
    </xf>
    <xf numFmtId="0" fontId="28" fillId="0" borderId="23" xfId="0" applyFont="1" applyBorder="1" applyAlignment="1">
      <alignment horizontal="right" vertical="center"/>
    </xf>
    <xf numFmtId="0" fontId="28" fillId="0" borderId="19" xfId="0" applyFont="1" applyBorder="1" applyAlignment="1">
      <alignment horizontal="right" vertical="center"/>
    </xf>
    <xf numFmtId="0" fontId="28" fillId="0" borderId="11" xfId="0" applyFont="1" applyBorder="1" applyAlignment="1">
      <alignment horizontal="right" vertical="center"/>
    </xf>
    <xf numFmtId="0" fontId="28" fillId="0" borderId="18" xfId="0" applyFont="1" applyBorder="1" applyAlignment="1">
      <alignment horizontal="right" vertical="center"/>
    </xf>
    <xf numFmtId="0" fontId="28" fillId="0" borderId="17" xfId="0" applyFont="1" applyBorder="1" applyAlignment="1">
      <alignment horizontal="right" vertical="center"/>
    </xf>
    <xf numFmtId="0" fontId="28" fillId="0" borderId="0" xfId="0" applyFont="1" applyAlignment="1">
      <alignment horizontal="right" vertical="center"/>
    </xf>
    <xf numFmtId="0" fontId="28" fillId="0" borderId="12" xfId="0" applyFont="1" applyBorder="1" applyAlignment="1">
      <alignment horizontal="right" vertical="center"/>
    </xf>
    <xf numFmtId="0" fontId="28" fillId="0" borderId="21" xfId="0" applyFont="1" applyBorder="1" applyAlignment="1">
      <alignment horizontal="right" vertical="center"/>
    </xf>
    <xf numFmtId="0" fontId="58" fillId="0" borderId="0" xfId="0" applyFont="1" applyAlignment="1">
      <alignment horizontal="left" vertical="center"/>
    </xf>
    <xf numFmtId="0" fontId="59" fillId="0" borderId="0" xfId="0" applyFont="1" applyAlignment="1">
      <alignment horizontal="left" vertical="top"/>
    </xf>
    <xf numFmtId="0" fontId="47" fillId="0" borderId="0" xfId="0" applyFont="1" applyAlignment="1">
      <alignment horizontal="left" vertical="center"/>
    </xf>
    <xf numFmtId="0" fontId="60" fillId="0" borderId="0" xfId="0" applyFont="1">
      <alignment vertical="center"/>
    </xf>
    <xf numFmtId="0" fontId="46" fillId="0" borderId="0" xfId="0" applyFont="1" applyAlignment="1">
      <alignment vertical="center" wrapText="1" shrinkToFit="1"/>
    </xf>
    <xf numFmtId="0" fontId="47" fillId="0" borderId="12" xfId="0" applyFont="1" applyBorder="1" applyAlignment="1">
      <alignment horizontal="center" vertical="center"/>
    </xf>
    <xf numFmtId="0" fontId="47" fillId="0" borderId="0" xfId="0" applyFont="1" applyAlignment="1">
      <alignment horizontal="center" vertical="center"/>
    </xf>
    <xf numFmtId="49" fontId="47" fillId="0" borderId="11" xfId="0" applyNumberFormat="1" applyFont="1" applyBorder="1" applyAlignment="1">
      <alignment horizontal="center" vertical="center"/>
    </xf>
    <xf numFmtId="0" fontId="62" fillId="0" borderId="0" xfId="0" applyFont="1" applyAlignment="1">
      <alignment horizontal="left" vertical="center"/>
    </xf>
    <xf numFmtId="0" fontId="19" fillId="0" borderId="0" xfId="0" applyFont="1" applyAlignment="1">
      <alignment horizontal="left" vertical="center"/>
    </xf>
    <xf numFmtId="0" fontId="37" fillId="0" borderId="0" xfId="0" applyFont="1">
      <alignment vertical="center"/>
    </xf>
    <xf numFmtId="0" fontId="35" fillId="0" borderId="43" xfId="0" applyFont="1" applyBorder="1">
      <alignment vertical="center"/>
    </xf>
    <xf numFmtId="0" fontId="35" fillId="0" borderId="44" xfId="0" applyFont="1" applyBorder="1">
      <alignment vertical="center"/>
    </xf>
    <xf numFmtId="0" fontId="35" fillId="0" borderId="45" xfId="0" applyFont="1" applyBorder="1">
      <alignment vertical="center"/>
    </xf>
    <xf numFmtId="0" fontId="35" fillId="0" borderId="46" xfId="0" applyFont="1" applyBorder="1">
      <alignment vertical="center"/>
    </xf>
    <xf numFmtId="0" fontId="35" fillId="0" borderId="47" xfId="0" applyFont="1" applyBorder="1">
      <alignment vertical="center"/>
    </xf>
    <xf numFmtId="0" fontId="35" fillId="0" borderId="48" xfId="0" applyFont="1" applyBorder="1">
      <alignment vertical="center"/>
    </xf>
    <xf numFmtId="0" fontId="35" fillId="0" borderId="49" xfId="0" applyFont="1" applyBorder="1">
      <alignment vertical="center"/>
    </xf>
    <xf numFmtId="0" fontId="37" fillId="0" borderId="0" xfId="0" applyFont="1" applyAlignment="1">
      <alignment horizontal="center" vertical="center" shrinkToFit="1"/>
    </xf>
    <xf numFmtId="0" fontId="46" fillId="0" borderId="0" xfId="0" applyFont="1" applyAlignment="1">
      <alignment horizontal="center" vertical="center" shrinkToFit="1"/>
    </xf>
    <xf numFmtId="0" fontId="47" fillId="0" borderId="0" xfId="0" applyFont="1" applyAlignment="1">
      <alignment horizontal="center" vertical="center" shrinkToFit="1"/>
    </xf>
    <xf numFmtId="0" fontId="47" fillId="0" borderId="10" xfId="0" applyFont="1" applyBorder="1" applyAlignment="1">
      <alignment horizontal="center" vertical="center" shrinkToFit="1"/>
    </xf>
    <xf numFmtId="0" fontId="59" fillId="0" borderId="10" xfId="0" applyFont="1" applyBorder="1" applyAlignment="1">
      <alignment horizontal="center" vertical="center" shrinkToFit="1"/>
    </xf>
    <xf numFmtId="0" fontId="37" fillId="0" borderId="10" xfId="0" applyFont="1" applyBorder="1" applyAlignment="1">
      <alignment horizontal="center" vertical="center"/>
    </xf>
    <xf numFmtId="0" fontId="55" fillId="0" borderId="0" xfId="0" applyFont="1">
      <alignment vertical="center"/>
    </xf>
    <xf numFmtId="0" fontId="59" fillId="0" borderId="0" xfId="0" applyFont="1">
      <alignment vertical="center"/>
    </xf>
    <xf numFmtId="0" fontId="28" fillId="0" borderId="22" xfId="0" applyFont="1" applyBorder="1" applyAlignment="1">
      <alignment horizontal="right" vertical="center"/>
    </xf>
    <xf numFmtId="0" fontId="28" fillId="0" borderId="32" xfId="0" applyFont="1" applyBorder="1" applyAlignment="1">
      <alignment horizontal="right" vertical="center"/>
    </xf>
    <xf numFmtId="0" fontId="66" fillId="0" borderId="0" xfId="0" applyFont="1">
      <alignment vertical="center"/>
    </xf>
    <xf numFmtId="0" fontId="67" fillId="0" borderId="0" xfId="0" applyFont="1" applyAlignment="1">
      <alignment horizontal="left" vertical="center"/>
    </xf>
    <xf numFmtId="0" fontId="67" fillId="0" borderId="0" xfId="0" applyFont="1">
      <alignment vertical="center"/>
    </xf>
    <xf numFmtId="0" fontId="62" fillId="0" borderId="0" xfId="0" applyFont="1">
      <alignment vertical="center"/>
    </xf>
    <xf numFmtId="0" fontId="62" fillId="0" borderId="0" xfId="0" applyFont="1" applyAlignment="1">
      <alignment horizontal="center" vertical="center"/>
    </xf>
    <xf numFmtId="0" fontId="62" fillId="0" borderId="0" xfId="0" applyFont="1" applyAlignment="1">
      <alignment horizontal="center" vertical="center" shrinkToFit="1"/>
    </xf>
    <xf numFmtId="0" fontId="29" fillId="0" borderId="32" xfId="0" applyFont="1" applyBorder="1" applyAlignment="1">
      <alignment horizontal="center" vertical="center" shrinkToFit="1"/>
    </xf>
    <xf numFmtId="0" fontId="21" fillId="0" borderId="0" xfId="0" applyFont="1" applyAlignment="1">
      <alignment horizontal="left" vertical="center"/>
    </xf>
    <xf numFmtId="0" fontId="33" fillId="0" borderId="0" xfId="0" applyFont="1" applyProtection="1">
      <alignment vertical="center"/>
      <protection locked="0"/>
    </xf>
    <xf numFmtId="0" fontId="28" fillId="0" borderId="16" xfId="0" applyFont="1" applyBorder="1" applyAlignment="1">
      <alignment horizontal="right" vertical="center"/>
    </xf>
    <xf numFmtId="0" fontId="43" fillId="0" borderId="0" xfId="0" applyFont="1" applyAlignment="1">
      <alignment horizontal="center" vertical="center"/>
    </xf>
    <xf numFmtId="0" fontId="40" fillId="0" borderId="0" xfId="0" applyFont="1" applyAlignment="1">
      <alignment horizontal="center" vertical="center"/>
    </xf>
    <xf numFmtId="0" fontId="23" fillId="0" borderId="23" xfId="42" applyFont="1" applyBorder="1" applyAlignment="1">
      <alignment horizontal="center" vertical="center"/>
    </xf>
    <xf numFmtId="0" fontId="37" fillId="0" borderId="0" xfId="0" applyFont="1" applyAlignment="1">
      <alignment horizontal="left" vertical="center"/>
    </xf>
    <xf numFmtId="0" fontId="37" fillId="0" borderId="10" xfId="0" applyFont="1" applyBorder="1" applyAlignment="1">
      <alignment horizontal="left" vertical="center"/>
    </xf>
    <xf numFmtId="0" fontId="37" fillId="0" borderId="10" xfId="0" applyFont="1" applyBorder="1" applyAlignment="1">
      <alignment horizontal="left" vertical="center" shrinkToFit="1"/>
    </xf>
    <xf numFmtId="0" fontId="28" fillId="0" borderId="20" xfId="0" applyFont="1" applyBorder="1" applyAlignment="1">
      <alignment horizontal="right" vertical="center"/>
    </xf>
    <xf numFmtId="0" fontId="55" fillId="0" borderId="17" xfId="0" applyFont="1" applyBorder="1">
      <alignment vertical="center"/>
    </xf>
    <xf numFmtId="0" fontId="29" fillId="0" borderId="0" xfId="0" applyFont="1" applyAlignment="1">
      <alignment horizontal="left" vertical="center"/>
    </xf>
    <xf numFmtId="0" fontId="28" fillId="0" borderId="21" xfId="0" applyFont="1" applyBorder="1">
      <alignment vertical="center"/>
    </xf>
    <xf numFmtId="0" fontId="59" fillId="0" borderId="0" xfId="0" applyFont="1" applyAlignment="1">
      <alignment horizontal="right" vertical="center"/>
    </xf>
    <xf numFmtId="0" fontId="36" fillId="0" borderId="0" xfId="0" applyFont="1" applyAlignment="1">
      <alignment horizontal="left" vertical="center"/>
    </xf>
    <xf numFmtId="0" fontId="27" fillId="0" borderId="10" xfId="42" applyFont="1" applyBorder="1" applyAlignment="1">
      <alignment horizontal="center" vertical="center" shrinkToFit="1"/>
    </xf>
    <xf numFmtId="0" fontId="27" fillId="0" borderId="0" xfId="42" applyFont="1">
      <alignment vertical="center"/>
    </xf>
    <xf numFmtId="0" fontId="21" fillId="0" borderId="18" xfId="0" applyFont="1" applyBorder="1">
      <alignment vertical="center"/>
    </xf>
    <xf numFmtId="0" fontId="29" fillId="0" borderId="0" xfId="0" applyFont="1">
      <alignment vertical="center"/>
    </xf>
    <xf numFmtId="0" fontId="29" fillId="0" borderId="12" xfId="0" applyFont="1" applyBorder="1" applyAlignment="1">
      <alignment horizontal="right" vertical="center"/>
    </xf>
    <xf numFmtId="0" fontId="29" fillId="0" borderId="0" xfId="0" applyFont="1" applyAlignment="1">
      <alignment horizontal="right" vertical="center"/>
    </xf>
    <xf numFmtId="0" fontId="29" fillId="0" borderId="11" xfId="0" applyFont="1" applyBorder="1" applyAlignment="1">
      <alignment horizontal="right" vertical="center"/>
    </xf>
    <xf numFmtId="0" fontId="29" fillId="0" borderId="22" xfId="0" applyFont="1" applyBorder="1" applyAlignment="1">
      <alignment horizontal="right" vertical="center"/>
    </xf>
    <xf numFmtId="0" fontId="21" fillId="0" borderId="18" xfId="0" applyFont="1" applyBorder="1" applyAlignment="1">
      <alignment horizontal="right" vertical="center"/>
    </xf>
    <xf numFmtId="0" fontId="23" fillId="0" borderId="17" xfId="42" applyFont="1" applyBorder="1" applyAlignment="1">
      <alignment horizontal="right" vertical="center"/>
    </xf>
    <xf numFmtId="0" fontId="21" fillId="0" borderId="0" xfId="0" applyFont="1" applyAlignment="1">
      <alignment horizontal="right" vertical="center"/>
    </xf>
    <xf numFmtId="0" fontId="26" fillId="0" borderId="19" xfId="42" applyFont="1" applyBorder="1" applyAlignment="1">
      <alignment horizontal="right" vertical="center"/>
    </xf>
    <xf numFmtId="0" fontId="29" fillId="0" borderId="18" xfId="0" applyFont="1" applyBorder="1" applyAlignment="1">
      <alignment horizontal="right" vertical="center"/>
    </xf>
    <xf numFmtId="0" fontId="26" fillId="0" borderId="22" xfId="42" applyFont="1" applyBorder="1" applyAlignment="1">
      <alignment horizontal="right" vertical="center"/>
    </xf>
    <xf numFmtId="0" fontId="29" fillId="0" borderId="19" xfId="0" applyFont="1" applyBorder="1" applyAlignment="1">
      <alignment horizontal="right" vertical="center"/>
    </xf>
    <xf numFmtId="0" fontId="26" fillId="0" borderId="16" xfId="42" applyFont="1" applyBorder="1" applyAlignment="1">
      <alignment horizontal="right" vertical="center"/>
    </xf>
    <xf numFmtId="0" fontId="26" fillId="0" borderId="0" xfId="42" applyFont="1" applyAlignment="1">
      <alignment horizontal="right" vertical="center"/>
    </xf>
    <xf numFmtId="0" fontId="29" fillId="0" borderId="32" xfId="0" applyFont="1" applyBorder="1" applyAlignment="1">
      <alignment horizontal="right" vertical="center"/>
    </xf>
    <xf numFmtId="0" fontId="29" fillId="0" borderId="16" xfId="0" applyFont="1" applyBorder="1" applyAlignment="1">
      <alignment horizontal="right" vertical="center"/>
    </xf>
    <xf numFmtId="0" fontId="26" fillId="0" borderId="11" xfId="42" applyFont="1" applyBorder="1" applyAlignment="1">
      <alignment horizontal="right" vertical="center"/>
    </xf>
    <xf numFmtId="0" fontId="21" fillId="0" borderId="23" xfId="0" applyFont="1" applyBorder="1">
      <alignment vertical="center"/>
    </xf>
    <xf numFmtId="0" fontId="59" fillId="0" borderId="0" xfId="0" applyFont="1" applyAlignment="1">
      <alignment horizontal="left" vertical="center"/>
    </xf>
    <xf numFmtId="0" fontId="19" fillId="0" borderId="0" xfId="0" applyFont="1" applyAlignment="1">
      <alignment vertical="top"/>
    </xf>
    <xf numFmtId="0" fontId="21" fillId="0" borderId="22" xfId="0" applyFont="1" applyBorder="1">
      <alignment vertical="center"/>
    </xf>
    <xf numFmtId="0" fontId="29" fillId="0" borderId="22" xfId="0" applyFont="1" applyBorder="1">
      <alignment vertical="center"/>
    </xf>
    <xf numFmtId="0" fontId="29" fillId="0" borderId="0" xfId="0" applyFont="1" applyAlignment="1">
      <alignment horizontal="center" vertical="center" shrinkToFit="1"/>
    </xf>
    <xf numFmtId="0" fontId="23" fillId="0" borderId="10" xfId="42" applyFont="1" applyBorder="1" applyAlignment="1">
      <alignment horizontal="center" vertical="center"/>
    </xf>
    <xf numFmtId="0" fontId="23" fillId="0" borderId="18" xfId="42" applyFont="1" applyBorder="1" applyAlignment="1">
      <alignment horizontal="center" vertical="center"/>
    </xf>
    <xf numFmtId="0" fontId="27" fillId="0" borderId="12" xfId="42" applyFont="1" applyBorder="1" applyAlignment="1">
      <alignment horizontal="center" vertical="center" shrinkToFit="1"/>
    </xf>
    <xf numFmtId="0" fontId="69" fillId="0" borderId="0" xfId="0" applyFont="1">
      <alignment vertical="center"/>
    </xf>
    <xf numFmtId="0" fontId="69" fillId="0" borderId="0" xfId="0" applyFont="1" applyAlignment="1">
      <alignment horizontal="right" vertical="center"/>
    </xf>
    <xf numFmtId="0" fontId="69" fillId="0" borderId="0" xfId="0" applyFont="1" applyAlignment="1">
      <alignment horizontal="center" vertical="center"/>
    </xf>
    <xf numFmtId="0" fontId="70" fillId="0" borderId="0" xfId="0" applyFont="1">
      <alignment vertical="center"/>
    </xf>
    <xf numFmtId="0" fontId="29" fillId="0" borderId="12" xfId="0" applyFont="1" applyBorder="1" applyAlignment="1">
      <alignment horizontal="center" vertical="center" shrinkToFit="1"/>
    </xf>
    <xf numFmtId="0" fontId="29" fillId="0" borderId="11" xfId="0" applyFont="1" applyBorder="1" applyAlignment="1">
      <alignment horizontal="center" vertical="center" shrinkToFit="1"/>
    </xf>
    <xf numFmtId="0" fontId="23" fillId="0" borderId="12" xfId="42" applyFont="1" applyBorder="1" applyAlignment="1">
      <alignment horizontal="center" vertical="center"/>
    </xf>
    <xf numFmtId="0" fontId="23" fillId="0" borderId="11" xfId="42" applyFont="1" applyBorder="1" applyAlignment="1">
      <alignment horizontal="center" vertical="center"/>
    </xf>
    <xf numFmtId="0" fontId="28" fillId="0" borderId="12" xfId="0" applyFont="1" applyBorder="1" applyAlignment="1">
      <alignment horizontal="center" vertical="center" shrinkToFit="1"/>
    </xf>
    <xf numFmtId="0" fontId="28" fillId="0" borderId="11" xfId="0" applyFont="1" applyBorder="1" applyAlignment="1">
      <alignment horizontal="center" vertical="center" shrinkToFit="1"/>
    </xf>
    <xf numFmtId="0" fontId="23" fillId="0" borderId="0" xfId="42" applyFont="1" applyAlignment="1">
      <alignment horizontal="center" vertical="center"/>
    </xf>
    <xf numFmtId="0" fontId="19" fillId="0" borderId="0" xfId="0" applyFont="1" applyAlignment="1">
      <alignment horizontal="left" vertical="top"/>
    </xf>
    <xf numFmtId="0" fontId="23" fillId="0" borderId="36" xfId="42" applyFont="1" applyBorder="1" applyAlignment="1">
      <alignment horizontal="left" vertical="center"/>
    </xf>
    <xf numFmtId="0" fontId="23" fillId="0" borderId="37" xfId="42" applyFont="1" applyBorder="1" applyAlignment="1">
      <alignment horizontal="left" vertical="center"/>
    </xf>
    <xf numFmtId="0" fontId="65" fillId="0" borderId="0" xfId="0" applyFont="1" applyAlignment="1">
      <alignment horizontal="left" vertical="center"/>
    </xf>
    <xf numFmtId="0" fontId="65" fillId="0" borderId="0" xfId="0" applyFont="1">
      <alignment vertical="center"/>
    </xf>
    <xf numFmtId="0" fontId="37" fillId="0" borderId="10" xfId="0" applyFont="1" applyBorder="1" applyAlignment="1">
      <alignment horizontal="center" vertical="center" shrinkToFit="1"/>
    </xf>
    <xf numFmtId="0" fontId="37" fillId="0" borderId="10" xfId="0" applyFont="1" applyBorder="1">
      <alignment vertical="center"/>
    </xf>
    <xf numFmtId="0" fontId="71" fillId="0" borderId="10" xfId="0" applyFont="1" applyBorder="1" applyAlignment="1">
      <alignment horizontal="left" vertical="center"/>
    </xf>
    <xf numFmtId="0" fontId="37" fillId="0" borderId="10" xfId="0" applyFont="1" applyBorder="1" applyAlignment="1">
      <alignment vertical="center" shrinkToFit="1"/>
    </xf>
    <xf numFmtId="0" fontId="47" fillId="0" borderId="10" xfId="0" applyFont="1" applyBorder="1" applyAlignment="1">
      <alignment horizontal="center" vertical="center"/>
    </xf>
    <xf numFmtId="0" fontId="64" fillId="0" borderId="0" xfId="0" applyFont="1" applyAlignment="1">
      <alignment horizontal="center" vertical="center" shrinkToFit="1"/>
    </xf>
    <xf numFmtId="0" fontId="37" fillId="33" borderId="10" xfId="0" applyFont="1" applyFill="1" applyBorder="1" applyAlignment="1">
      <alignment horizontal="left" vertical="center"/>
    </xf>
    <xf numFmtId="0" fontId="47" fillId="33" borderId="10" xfId="0" applyFont="1" applyFill="1" applyBorder="1" applyAlignment="1">
      <alignment horizontal="center" vertical="center" shrinkToFit="1"/>
    </xf>
    <xf numFmtId="0" fontId="29" fillId="0" borderId="17" xfId="0" applyFont="1" applyBorder="1" applyAlignment="1">
      <alignment horizontal="right" vertical="center"/>
    </xf>
    <xf numFmtId="0" fontId="29" fillId="0" borderId="21" xfId="0" applyFont="1" applyBorder="1" applyAlignment="1">
      <alignment horizontal="right" vertical="center"/>
    </xf>
    <xf numFmtId="0" fontId="0" fillId="0" borderId="18" xfId="0" applyBorder="1">
      <alignment vertical="center"/>
    </xf>
    <xf numFmtId="0" fontId="29" fillId="0" borderId="18" xfId="0" applyFont="1" applyBorder="1">
      <alignment vertical="center"/>
    </xf>
    <xf numFmtId="0" fontId="23" fillId="0" borderId="12" xfId="42" applyFont="1" applyBorder="1">
      <alignment vertical="center"/>
    </xf>
    <xf numFmtId="0" fontId="23" fillId="0" borderId="32" xfId="42" applyFont="1" applyBorder="1">
      <alignment vertical="center"/>
    </xf>
    <xf numFmtId="0" fontId="23" fillId="0" borderId="32" xfId="42" applyFont="1" applyBorder="1" applyAlignment="1">
      <alignment horizontal="center" vertical="center"/>
    </xf>
    <xf numFmtId="0" fontId="0" fillId="0" borderId="23" xfId="0" applyBorder="1">
      <alignment vertical="center"/>
    </xf>
    <xf numFmtId="0" fontId="0" fillId="0" borderId="17" xfId="0" applyBorder="1">
      <alignment vertical="center"/>
    </xf>
    <xf numFmtId="0" fontId="73" fillId="0" borderId="0" xfId="0" applyFont="1" applyAlignment="1">
      <alignment vertical="top" wrapText="1"/>
    </xf>
    <xf numFmtId="0" fontId="73" fillId="0" borderId="10" xfId="0" applyFont="1" applyBorder="1" applyAlignment="1">
      <alignment horizontal="left" vertical="center"/>
    </xf>
    <xf numFmtId="0" fontId="74" fillId="0" borderId="10" xfId="0" applyFont="1" applyBorder="1" applyAlignment="1">
      <alignment horizontal="center" vertical="center" wrapText="1"/>
    </xf>
    <xf numFmtId="0" fontId="73" fillId="0" borderId="10" xfId="0" applyFont="1" applyBorder="1" applyAlignment="1">
      <alignment horizontal="center" vertical="center" wrapText="1"/>
    </xf>
    <xf numFmtId="0" fontId="75" fillId="0" borderId="12"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36" xfId="0" applyFont="1" applyBorder="1" applyAlignment="1">
      <alignment horizontal="center" vertical="center" wrapText="1"/>
    </xf>
    <xf numFmtId="0" fontId="80" fillId="0" borderId="50" xfId="0" applyFont="1" applyBorder="1" applyAlignment="1">
      <alignment horizontal="center" vertical="center"/>
    </xf>
    <xf numFmtId="0" fontId="82" fillId="0" borderId="50" xfId="0" applyFont="1" applyBorder="1" applyAlignment="1">
      <alignment horizontal="center" vertical="center"/>
    </xf>
    <xf numFmtId="0" fontId="77" fillId="0" borderId="42" xfId="0" applyFont="1" applyBorder="1" applyAlignment="1">
      <alignment horizontal="center" vertical="center"/>
    </xf>
    <xf numFmtId="0" fontId="74" fillId="33" borderId="10" xfId="0" applyFont="1" applyFill="1" applyBorder="1" applyAlignment="1">
      <alignment vertical="center" wrapText="1"/>
    </xf>
    <xf numFmtId="0" fontId="37" fillId="0" borderId="10" xfId="0" applyFont="1" applyBorder="1" applyAlignment="1">
      <alignment horizontal="center" vertical="center" wrapText="1"/>
    </xf>
    <xf numFmtId="38" fontId="73" fillId="0" borderId="10" xfId="43" applyFont="1" applyBorder="1" applyAlignment="1">
      <alignment horizontal="center" vertical="center" wrapText="1"/>
    </xf>
    <xf numFmtId="38" fontId="73" fillId="0" borderId="51" xfId="43" applyFont="1" applyBorder="1" applyAlignment="1">
      <alignment horizontal="center" vertical="top" wrapText="1"/>
    </xf>
    <xf numFmtId="38" fontId="84" fillId="0" borderId="50" xfId="0" applyNumberFormat="1" applyFont="1" applyBorder="1" applyAlignment="1">
      <alignment horizontal="center" vertical="center"/>
    </xf>
    <xf numFmtId="0" fontId="80" fillId="0" borderId="42" xfId="0" applyFont="1" applyBorder="1">
      <alignment vertical="center"/>
    </xf>
    <xf numFmtId="0" fontId="85" fillId="0" borderId="10" xfId="0" applyFont="1" applyBorder="1">
      <alignment vertical="center"/>
    </xf>
    <xf numFmtId="0" fontId="86" fillId="33" borderId="10" xfId="0" applyFont="1" applyFill="1" applyBorder="1" applyAlignment="1">
      <alignment vertical="center" wrapText="1"/>
    </xf>
    <xf numFmtId="38" fontId="73" fillId="0" borderId="51" xfId="43" applyFont="1" applyBorder="1" applyAlignment="1">
      <alignment horizontal="center" vertical="center" wrapText="1"/>
    </xf>
    <xf numFmtId="0" fontId="87" fillId="33" borderId="10" xfId="0" applyFont="1" applyFill="1" applyBorder="1" applyAlignment="1">
      <alignment vertical="center" wrapText="1"/>
    </xf>
    <xf numFmtId="0" fontId="89" fillId="33" borderId="10" xfId="0" applyFont="1" applyFill="1" applyBorder="1" applyAlignment="1">
      <alignment vertical="center" wrapText="1"/>
    </xf>
    <xf numFmtId="0" fontId="88" fillId="0" borderId="10" xfId="0" applyFont="1" applyBorder="1" applyAlignment="1">
      <alignment horizontal="center" vertical="center" wrapText="1"/>
    </xf>
    <xf numFmtId="38" fontId="73" fillId="33" borderId="10" xfId="43" applyFont="1" applyFill="1" applyBorder="1" applyAlignment="1">
      <alignment horizontal="center" vertical="center" wrapText="1"/>
    </xf>
    <xf numFmtId="0" fontId="73" fillId="0" borderId="52" xfId="0" applyFont="1" applyBorder="1" applyAlignment="1">
      <alignment horizontal="center" vertical="center" wrapText="1"/>
    </xf>
    <xf numFmtId="38" fontId="73" fillId="0" borderId="32" xfId="43" applyFont="1" applyBorder="1" applyAlignment="1">
      <alignment horizontal="center" vertical="center" wrapText="1"/>
    </xf>
    <xf numFmtId="0" fontId="73" fillId="0" borderId="32" xfId="0" applyFont="1" applyBorder="1" applyAlignment="1">
      <alignment horizontal="center" vertical="center" wrapText="1"/>
    </xf>
    <xf numFmtId="38" fontId="73" fillId="0" borderId="54" xfId="43" applyFont="1" applyBorder="1" applyAlignment="1">
      <alignment horizontal="center" vertical="center" wrapText="1"/>
    </xf>
    <xf numFmtId="38" fontId="73" fillId="0" borderId="52" xfId="43" applyFont="1" applyBorder="1" applyAlignment="1">
      <alignment horizontal="center" vertical="center" wrapText="1"/>
    </xf>
    <xf numFmtId="38" fontId="73" fillId="0" borderId="11" xfId="43" applyFont="1" applyBorder="1" applyAlignment="1">
      <alignment horizontal="center" vertical="center" wrapText="1"/>
    </xf>
    <xf numFmtId="38" fontId="73" fillId="0" borderId="16" xfId="43" applyFont="1" applyBorder="1" applyAlignment="1">
      <alignment horizontal="center" vertical="center" wrapText="1"/>
    </xf>
    <xf numFmtId="0" fontId="73" fillId="0" borderId="11" xfId="0" applyFont="1" applyBorder="1" applyAlignment="1">
      <alignment horizontal="center" vertical="center" wrapText="1"/>
    </xf>
    <xf numFmtId="0" fontId="73" fillId="0" borderId="22" xfId="0" applyFont="1" applyBorder="1" applyAlignment="1">
      <alignment vertical="top" wrapText="1"/>
    </xf>
    <xf numFmtId="38" fontId="73" fillId="0" borderId="55" xfId="43" applyFont="1" applyBorder="1" applyAlignment="1">
      <alignment horizontal="center" vertical="center" wrapText="1"/>
    </xf>
    <xf numFmtId="0" fontId="88" fillId="0" borderId="11" xfId="0" applyFont="1" applyBorder="1" applyAlignment="1">
      <alignment horizontal="center" vertical="center" wrapText="1"/>
    </xf>
    <xf numFmtId="38" fontId="90" fillId="0" borderId="11" xfId="43" applyFont="1" applyBorder="1" applyAlignment="1">
      <alignment horizontal="center" vertical="center" wrapText="1"/>
    </xf>
    <xf numFmtId="38" fontId="73" fillId="0" borderId="56" xfId="43" applyFont="1" applyBorder="1" applyAlignment="1">
      <alignment horizontal="center" vertical="center" wrapText="1"/>
    </xf>
    <xf numFmtId="0" fontId="89" fillId="33" borderId="11" xfId="0" applyFont="1" applyFill="1" applyBorder="1" applyAlignment="1">
      <alignment vertical="center" wrapText="1"/>
    </xf>
    <xf numFmtId="0" fontId="80" fillId="0" borderId="17" xfId="0" applyFont="1" applyBorder="1">
      <alignment vertical="center"/>
    </xf>
    <xf numFmtId="0" fontId="88" fillId="0" borderId="0" xfId="0" applyFont="1" applyAlignment="1">
      <alignment vertical="top" wrapText="1"/>
    </xf>
    <xf numFmtId="0" fontId="73" fillId="0" borderId="0" xfId="0" applyFont="1" applyAlignment="1">
      <alignment horizontal="justify" vertical="top" wrapText="1"/>
    </xf>
    <xf numFmtId="0" fontId="73" fillId="0" borderId="50" xfId="0" applyFont="1" applyBorder="1" applyAlignment="1">
      <alignment horizontal="center" vertical="center" wrapText="1"/>
    </xf>
    <xf numFmtId="0" fontId="86" fillId="33" borderId="58" xfId="0" applyFont="1" applyFill="1" applyBorder="1" applyAlignment="1">
      <alignment horizontal="center" vertical="center" wrapText="1"/>
    </xf>
    <xf numFmtId="0" fontId="73" fillId="0" borderId="59" xfId="0" applyFont="1" applyBorder="1" applyAlignment="1">
      <alignment horizontal="center" vertical="center" wrapText="1"/>
    </xf>
    <xf numFmtId="0" fontId="73" fillId="0" borderId="60" xfId="0" applyFont="1" applyBorder="1" applyAlignment="1">
      <alignment horizontal="center" vertical="center" wrapText="1"/>
    </xf>
    <xf numFmtId="38" fontId="73" fillId="0" borderId="58" xfId="43" applyFont="1" applyBorder="1" applyAlignment="1">
      <alignment horizontal="center" vertical="center" wrapText="1"/>
    </xf>
    <xf numFmtId="0" fontId="73" fillId="0" borderId="61" xfId="0" applyFont="1" applyBorder="1" applyAlignment="1">
      <alignment horizontal="center" vertical="center" wrapText="1"/>
    </xf>
    <xf numFmtId="38" fontId="73" fillId="0" borderId="62" xfId="43" applyFont="1" applyBorder="1" applyAlignment="1">
      <alignment horizontal="center" vertical="center" wrapText="1"/>
    </xf>
    <xf numFmtId="0" fontId="80" fillId="0" borderId="60" xfId="0" applyFont="1" applyBorder="1">
      <alignment vertical="center"/>
    </xf>
    <xf numFmtId="0" fontId="80" fillId="0" borderId="58" xfId="0" applyFont="1" applyBorder="1">
      <alignment vertical="center"/>
    </xf>
    <xf numFmtId="0" fontId="0" fillId="0" borderId="0" xfId="0" applyAlignment="1">
      <alignment vertical="top" wrapText="1"/>
    </xf>
    <xf numFmtId="0" fontId="86" fillId="33" borderId="11" xfId="0" applyFont="1" applyFill="1" applyBorder="1" applyAlignment="1">
      <alignment vertical="center" wrapText="1"/>
    </xf>
    <xf numFmtId="38" fontId="73" fillId="0" borderId="63" xfId="43" applyFont="1" applyBorder="1" applyAlignment="1">
      <alignment horizontal="center" vertical="center" wrapText="1"/>
    </xf>
    <xf numFmtId="0" fontId="85" fillId="0" borderId="11" xfId="0" applyFont="1" applyBorder="1">
      <alignment vertical="center"/>
    </xf>
    <xf numFmtId="0" fontId="88" fillId="0" borderId="22" xfId="0" applyFont="1" applyBorder="1" applyAlignment="1">
      <alignment vertical="top" wrapText="1"/>
    </xf>
    <xf numFmtId="0" fontId="86" fillId="33" borderId="10" xfId="0" applyFont="1" applyFill="1" applyBorder="1" applyAlignment="1">
      <alignment horizontal="left" vertical="center" wrapText="1"/>
    </xf>
    <xf numFmtId="0" fontId="89" fillId="33" borderId="12" xfId="0" applyFont="1" applyFill="1" applyBorder="1" applyAlignment="1">
      <alignment vertical="center" wrapText="1"/>
    </xf>
    <xf numFmtId="0" fontId="88" fillId="0" borderId="12" xfId="0" applyFont="1" applyBorder="1" applyAlignment="1">
      <alignment horizontal="center" vertical="center" wrapText="1"/>
    </xf>
    <xf numFmtId="0" fontId="86" fillId="33" borderId="52" xfId="0" applyFont="1" applyFill="1" applyBorder="1" applyAlignment="1">
      <alignment vertical="center" wrapText="1"/>
    </xf>
    <xf numFmtId="38" fontId="73" fillId="33" borderId="52" xfId="43" applyFont="1" applyFill="1" applyBorder="1" applyAlignment="1">
      <alignment horizontal="center" vertical="center" wrapText="1"/>
    </xf>
    <xf numFmtId="38" fontId="73" fillId="0" borderId="64" xfId="43" applyFont="1" applyBorder="1" applyAlignment="1">
      <alignment horizontal="center" vertical="center" wrapText="1"/>
    </xf>
    <xf numFmtId="0" fontId="80" fillId="0" borderId="65" xfId="0" applyFont="1" applyBorder="1">
      <alignment vertical="center"/>
    </xf>
    <xf numFmtId="0" fontId="85" fillId="0" borderId="52" xfId="0" applyFont="1" applyBorder="1">
      <alignment vertical="center"/>
    </xf>
    <xf numFmtId="0" fontId="78" fillId="0" borderId="22" xfId="0" applyFont="1" applyBorder="1" applyAlignment="1">
      <alignment vertical="top" wrapText="1"/>
    </xf>
    <xf numFmtId="0" fontId="73" fillId="0" borderId="57" xfId="0" applyFont="1" applyBorder="1" applyAlignment="1">
      <alignment horizontal="center" vertical="center" wrapText="1"/>
    </xf>
    <xf numFmtId="0" fontId="86" fillId="33" borderId="53" xfId="0" applyFont="1" applyFill="1" applyBorder="1" applyAlignment="1">
      <alignment horizontal="center" vertical="center" wrapText="1"/>
    </xf>
    <xf numFmtId="0" fontId="73" fillId="0" borderId="66" xfId="0" applyFont="1" applyBorder="1" applyAlignment="1">
      <alignment horizontal="center" vertical="center" wrapText="1"/>
    </xf>
    <xf numFmtId="0" fontId="73" fillId="0" borderId="67" xfId="0" applyFont="1" applyBorder="1" applyAlignment="1">
      <alignment horizontal="center" vertical="center" wrapText="1"/>
    </xf>
    <xf numFmtId="0" fontId="73" fillId="0" borderId="53" xfId="0" applyFont="1" applyBorder="1" applyAlignment="1">
      <alignment horizontal="center" vertical="center" wrapText="1"/>
    </xf>
    <xf numFmtId="0" fontId="73" fillId="0" borderId="68" xfId="0" applyFont="1" applyBorder="1" applyAlignment="1">
      <alignment horizontal="center" vertical="center" wrapText="1"/>
    </xf>
    <xf numFmtId="0" fontId="80" fillId="0" borderId="61" xfId="0" applyFont="1" applyBorder="1">
      <alignment vertical="center"/>
    </xf>
    <xf numFmtId="38" fontId="73" fillId="0" borderId="12" xfId="43" applyFont="1" applyBorder="1" applyAlignment="1">
      <alignment horizontal="center" vertical="center" wrapText="1"/>
    </xf>
    <xf numFmtId="0" fontId="73" fillId="0" borderId="12" xfId="0" applyFont="1" applyBorder="1" applyAlignment="1">
      <alignment horizontal="center" vertical="center" wrapText="1"/>
    </xf>
    <xf numFmtId="0" fontId="0" fillId="0" borderId="22" xfId="0" applyBorder="1" applyAlignment="1">
      <alignment vertical="top" wrapText="1"/>
    </xf>
    <xf numFmtId="0" fontId="88" fillId="33" borderId="10" xfId="0" applyFont="1" applyFill="1" applyBorder="1" applyAlignment="1">
      <alignment horizontal="center" vertical="center" wrapText="1"/>
    </xf>
    <xf numFmtId="0" fontId="80" fillId="0" borderId="69" xfId="0" applyFont="1" applyBorder="1">
      <alignment vertical="center"/>
    </xf>
    <xf numFmtId="0" fontId="89" fillId="33" borderId="16" xfId="0" applyFont="1" applyFill="1" applyBorder="1" applyAlignment="1">
      <alignment horizontal="left" vertical="center" wrapText="1"/>
    </xf>
    <xf numFmtId="0" fontId="73" fillId="0" borderId="16" xfId="0" applyFont="1" applyBorder="1" applyAlignment="1">
      <alignment horizontal="center" vertical="center" wrapText="1"/>
    </xf>
    <xf numFmtId="38" fontId="73" fillId="0" borderId="70" xfId="0" applyNumberFormat="1" applyFont="1" applyBorder="1" applyAlignment="1">
      <alignment horizontal="center" vertical="center" wrapText="1"/>
    </xf>
    <xf numFmtId="0" fontId="80" fillId="0" borderId="71" xfId="0" applyFont="1" applyBorder="1">
      <alignment vertical="center"/>
    </xf>
    <xf numFmtId="0" fontId="88" fillId="0" borderId="52" xfId="0" applyFont="1" applyBorder="1" applyAlignment="1">
      <alignment horizontal="center" vertical="center" wrapText="1"/>
    </xf>
    <xf numFmtId="0" fontId="89" fillId="33" borderId="67" xfId="0" applyFont="1" applyFill="1" applyBorder="1" applyAlignment="1">
      <alignment horizontal="center" vertical="center" wrapText="1"/>
    </xf>
    <xf numFmtId="38" fontId="73" fillId="0" borderId="60" xfId="0" applyNumberFormat="1" applyFont="1" applyBorder="1" applyAlignment="1">
      <alignment horizontal="center" vertical="center" wrapText="1"/>
    </xf>
    <xf numFmtId="0" fontId="77" fillId="0" borderId="0" xfId="0" applyFont="1" applyAlignment="1">
      <alignment vertical="top" wrapText="1"/>
    </xf>
    <xf numFmtId="0" fontId="77" fillId="0" borderId="0" xfId="0" applyFont="1" applyAlignment="1">
      <alignment horizontal="justify" vertical="top" wrapText="1"/>
    </xf>
    <xf numFmtId="0" fontId="80" fillId="0" borderId="10" xfId="0" applyFont="1" applyBorder="1">
      <alignment vertical="center"/>
    </xf>
    <xf numFmtId="0" fontId="80" fillId="0" borderId="73" xfId="0" applyFont="1" applyBorder="1">
      <alignment vertical="center"/>
    </xf>
    <xf numFmtId="0" fontId="80" fillId="0" borderId="20" xfId="0" applyFont="1" applyBorder="1">
      <alignment vertical="center"/>
    </xf>
    <xf numFmtId="0" fontId="80" fillId="0" borderId="12" xfId="0" applyFont="1" applyBorder="1">
      <alignment vertical="center"/>
    </xf>
    <xf numFmtId="0" fontId="83" fillId="0" borderId="72" xfId="0" applyFont="1" applyBorder="1" applyAlignment="1">
      <alignment horizontal="center" vertical="center" wrapText="1"/>
    </xf>
    <xf numFmtId="0" fontId="73" fillId="0" borderId="72" xfId="0" applyFont="1" applyBorder="1" applyAlignment="1">
      <alignment horizontal="center" vertical="center" wrapText="1"/>
    </xf>
    <xf numFmtId="0" fontId="91" fillId="0" borderId="50" xfId="0" applyFont="1" applyBorder="1" applyAlignment="1">
      <alignment horizontal="center" vertical="center"/>
    </xf>
    <xf numFmtId="0" fontId="55" fillId="0" borderId="17" xfId="0" applyFont="1" applyBorder="1" applyAlignment="1">
      <alignment horizontal="left" vertical="top"/>
    </xf>
    <xf numFmtId="0" fontId="93" fillId="0" borderId="10" xfId="0" applyFont="1" applyBorder="1">
      <alignment vertical="center"/>
    </xf>
    <xf numFmtId="0" fontId="88" fillId="0" borderId="32" xfId="0" applyFont="1" applyBorder="1" applyAlignment="1">
      <alignment horizontal="center" vertical="center" wrapText="1"/>
    </xf>
    <xf numFmtId="0" fontId="88" fillId="33" borderId="12" xfId="0" applyFont="1" applyFill="1" applyBorder="1" applyAlignment="1">
      <alignment horizontal="center" vertical="center" wrapText="1"/>
    </xf>
    <xf numFmtId="38" fontId="73" fillId="0" borderId="22" xfId="43" applyFont="1" applyBorder="1" applyAlignment="1">
      <alignment horizontal="center" vertical="center" wrapText="1"/>
    </xf>
    <xf numFmtId="0" fontId="73" fillId="0" borderId="22" xfId="0" applyFont="1" applyBorder="1" applyAlignment="1">
      <alignment horizontal="center" vertical="center" wrapText="1"/>
    </xf>
    <xf numFmtId="38" fontId="73" fillId="0" borderId="74" xfId="43" applyFont="1" applyBorder="1" applyAlignment="1">
      <alignment horizontal="center" vertical="center" wrapText="1"/>
    </xf>
    <xf numFmtId="38" fontId="84" fillId="0" borderId="75" xfId="0" applyNumberFormat="1" applyFont="1" applyBorder="1" applyAlignment="1">
      <alignment horizontal="center" vertical="center"/>
    </xf>
    <xf numFmtId="0" fontId="80" fillId="0" borderId="76" xfId="0" applyFont="1" applyBorder="1">
      <alignment vertical="center"/>
    </xf>
    <xf numFmtId="0" fontId="85" fillId="0" borderId="0" xfId="0" applyFont="1">
      <alignment vertical="center"/>
    </xf>
    <xf numFmtId="0" fontId="85" fillId="0" borderId="32" xfId="0" applyFont="1" applyBorder="1">
      <alignment vertical="center"/>
    </xf>
    <xf numFmtId="0" fontId="89" fillId="33" borderId="60" xfId="0" applyFont="1" applyFill="1" applyBorder="1" applyAlignment="1">
      <alignment horizontal="center" vertical="center" wrapText="1"/>
    </xf>
    <xf numFmtId="38" fontId="94" fillId="0" borderId="60" xfId="0" applyNumberFormat="1" applyFont="1" applyBorder="1" applyAlignment="1">
      <alignment horizontal="center" vertical="center" wrapText="1"/>
    </xf>
    <xf numFmtId="38" fontId="73" fillId="0" borderId="50" xfId="0" applyNumberFormat="1" applyFont="1" applyBorder="1" applyAlignment="1">
      <alignment horizontal="center" vertical="center" wrapText="1"/>
    </xf>
    <xf numFmtId="0" fontId="89" fillId="33" borderId="12" xfId="0" applyFont="1" applyFill="1" applyBorder="1" applyAlignment="1">
      <alignment horizontal="left" vertical="center" wrapText="1"/>
    </xf>
    <xf numFmtId="0" fontId="87" fillId="33" borderId="52" xfId="0" applyFont="1" applyFill="1" applyBorder="1" applyAlignment="1">
      <alignment vertical="center" wrapText="1"/>
    </xf>
    <xf numFmtId="0" fontId="89" fillId="33" borderId="32" xfId="0" applyFont="1" applyFill="1" applyBorder="1" applyAlignment="1">
      <alignment vertical="center" wrapText="1"/>
    </xf>
    <xf numFmtId="0" fontId="85" fillId="0" borderId="12" xfId="0" applyFont="1" applyBorder="1">
      <alignment vertical="center"/>
    </xf>
    <xf numFmtId="0" fontId="83" fillId="0" borderId="12" xfId="0" applyFont="1" applyBorder="1" applyAlignment="1">
      <alignment horizontal="center" vertical="center" wrapText="1"/>
    </xf>
    <xf numFmtId="38" fontId="73" fillId="0" borderId="19" xfId="0" applyNumberFormat="1" applyFont="1" applyBorder="1" applyAlignment="1">
      <alignment horizontal="center" vertical="center" wrapText="1"/>
    </xf>
    <xf numFmtId="38" fontId="73" fillId="0" borderId="20" xfId="0" applyNumberFormat="1" applyFont="1" applyBorder="1" applyAlignment="1">
      <alignment horizontal="center" vertical="center" wrapText="1"/>
    </xf>
    <xf numFmtId="38" fontId="84" fillId="0" borderId="21" xfId="0" applyNumberFormat="1" applyFont="1" applyBorder="1" applyAlignment="1">
      <alignment horizontal="center" vertical="center"/>
    </xf>
    <xf numFmtId="0" fontId="80" fillId="0" borderId="19" xfId="0" applyFont="1" applyBorder="1">
      <alignment vertical="center"/>
    </xf>
    <xf numFmtId="0" fontId="95" fillId="0" borderId="10" xfId="0" applyFont="1" applyBorder="1" applyAlignment="1">
      <alignment horizontal="center" vertical="center"/>
    </xf>
    <xf numFmtId="0" fontId="79" fillId="0" borderId="10" xfId="0" applyFont="1" applyBorder="1" applyAlignment="1">
      <alignment horizontal="center" vertical="center" shrinkToFit="1"/>
    </xf>
    <xf numFmtId="0" fontId="96" fillId="0" borderId="10" xfId="0" applyFont="1" applyBorder="1" applyAlignment="1">
      <alignment horizontal="center" vertical="center" shrinkToFit="1"/>
    </xf>
    <xf numFmtId="0" fontId="97" fillId="0" borderId="10" xfId="0" applyFont="1" applyBorder="1" applyAlignment="1">
      <alignment horizontal="center" vertical="center" shrinkToFit="1"/>
    </xf>
    <xf numFmtId="0" fontId="29" fillId="0" borderId="23" xfId="0" applyFont="1" applyBorder="1">
      <alignment vertical="center"/>
    </xf>
    <xf numFmtId="0" fontId="0" fillId="0" borderId="21" xfId="0" applyBorder="1">
      <alignment vertical="center"/>
    </xf>
    <xf numFmtId="0" fontId="29" fillId="0" borderId="23" xfId="0" applyFont="1" applyBorder="1" applyAlignment="1">
      <alignment horizontal="right" vertical="center"/>
    </xf>
    <xf numFmtId="0" fontId="28" fillId="0" borderId="32" xfId="0" applyFont="1" applyBorder="1" applyAlignment="1">
      <alignment horizontal="center" vertical="center" shrinkToFit="1"/>
    </xf>
    <xf numFmtId="0" fontId="30" fillId="33" borderId="0" xfId="0" applyFont="1" applyFill="1" applyAlignment="1">
      <alignment horizontal="center" vertical="center"/>
    </xf>
    <xf numFmtId="0" fontId="79" fillId="0" borderId="10" xfId="0" applyFont="1" applyBorder="1" applyAlignment="1">
      <alignment horizontal="left" vertical="center" shrinkToFit="1"/>
    </xf>
    <xf numFmtId="0" fontId="97" fillId="0" borderId="10" xfId="0" applyFont="1" applyBorder="1" applyAlignment="1">
      <alignment horizontal="center" vertical="center"/>
    </xf>
    <xf numFmtId="0" fontId="98" fillId="33" borderId="19" xfId="0" applyFont="1" applyFill="1" applyBorder="1" applyAlignment="1">
      <alignment vertical="center" wrapText="1"/>
    </xf>
    <xf numFmtId="0" fontId="28" fillId="0" borderId="17" xfId="0" applyFont="1" applyBorder="1" applyAlignment="1">
      <alignment vertical="center" shrinkToFit="1"/>
    </xf>
    <xf numFmtId="0" fontId="26" fillId="0" borderId="20" xfId="42" applyFont="1" applyBorder="1" applyAlignment="1">
      <alignment horizontal="right" vertical="center"/>
    </xf>
    <xf numFmtId="0" fontId="29" fillId="0" borderId="20" xfId="0" applyFont="1" applyBorder="1" applyAlignment="1">
      <alignment horizontal="right" vertical="center"/>
    </xf>
    <xf numFmtId="0" fontId="21" fillId="0" borderId="21" xfId="0" applyFont="1" applyBorder="1">
      <alignment vertical="center"/>
    </xf>
    <xf numFmtId="0" fontId="26" fillId="0" borderId="17" xfId="42" applyFont="1" applyBorder="1" applyAlignment="1">
      <alignment horizontal="right" vertical="center"/>
    </xf>
    <xf numFmtId="0" fontId="29" fillId="0" borderId="11" xfId="0" applyFont="1" applyBorder="1">
      <alignment vertical="center"/>
    </xf>
    <xf numFmtId="0" fontId="99" fillId="0" borderId="11" xfId="0" applyFont="1" applyBorder="1" applyAlignment="1">
      <alignment horizontal="center" vertical="center" shrinkToFit="1"/>
    </xf>
    <xf numFmtId="0" fontId="100" fillId="0" borderId="12" xfId="0" applyFont="1" applyBorder="1" applyAlignment="1">
      <alignment horizontal="center" vertical="center" shrinkToFit="1"/>
    </xf>
    <xf numFmtId="0" fontId="37" fillId="0" borderId="42" xfId="0" applyFont="1" applyBorder="1" applyAlignment="1">
      <alignment horizontal="left" vertical="center"/>
    </xf>
    <xf numFmtId="0" fontId="101" fillId="0" borderId="18" xfId="0" applyFont="1" applyBorder="1" applyAlignment="1">
      <alignment horizontal="right" vertical="center"/>
    </xf>
    <xf numFmtId="0" fontId="101" fillId="0" borderId="0" xfId="0" applyFont="1" applyAlignment="1">
      <alignment horizontal="right" vertical="center"/>
    </xf>
    <xf numFmtId="0" fontId="19" fillId="0" borderId="0" xfId="0" applyFont="1" applyAlignment="1">
      <alignment horizontal="right" vertical="center"/>
    </xf>
    <xf numFmtId="0" fontId="0" fillId="0" borderId="0" xfId="0" applyAlignment="1">
      <alignment horizontal="right" vertical="center"/>
    </xf>
    <xf numFmtId="0" fontId="0" fillId="0" borderId="23" xfId="0" applyBorder="1" applyAlignment="1">
      <alignment horizontal="right" vertical="center"/>
    </xf>
    <xf numFmtId="0" fontId="0" fillId="0" borderId="18" xfId="0" applyBorder="1" applyAlignment="1">
      <alignment horizontal="right" vertical="center"/>
    </xf>
    <xf numFmtId="0" fontId="39" fillId="0" borderId="0" xfId="0" applyFont="1" applyAlignment="1">
      <alignment horizontal="center" vertical="center"/>
    </xf>
    <xf numFmtId="0" fontId="41" fillId="0" borderId="0" xfId="0" applyFont="1" applyAlignment="1">
      <alignment horizontal="center" vertical="center"/>
    </xf>
    <xf numFmtId="0" fontId="43" fillId="0" borderId="0" xfId="0" applyFont="1" applyAlignment="1">
      <alignment horizontal="center" vertical="center"/>
    </xf>
    <xf numFmtId="0" fontId="40" fillId="0" borderId="0" xfId="0" applyFont="1" applyAlignment="1">
      <alignment horizontal="center" vertical="center"/>
    </xf>
    <xf numFmtId="0" fontId="35" fillId="0" borderId="0" xfId="0" applyFont="1" applyAlignment="1">
      <alignment horizontal="center" vertical="center"/>
    </xf>
    <xf numFmtId="0" fontId="65" fillId="0" borderId="17" xfId="0" applyFont="1" applyBorder="1" applyAlignment="1">
      <alignment horizontal="left" vertical="center" shrinkToFit="1"/>
    </xf>
    <xf numFmtId="0" fontId="65" fillId="0" borderId="42" xfId="0" applyFont="1" applyBorder="1" applyAlignment="1">
      <alignment horizontal="left" vertical="center" shrinkToFit="1"/>
    </xf>
    <xf numFmtId="0" fontId="28" fillId="0" borderId="0" xfId="0" applyFont="1" applyAlignment="1">
      <alignment horizontal="center" vertical="center"/>
    </xf>
    <xf numFmtId="0" fontId="38" fillId="33" borderId="12" xfId="0" applyFont="1" applyFill="1" applyBorder="1" applyAlignment="1">
      <alignment horizontal="center" vertical="center"/>
    </xf>
    <xf numFmtId="0" fontId="38" fillId="33" borderId="38" xfId="0" applyFont="1" applyFill="1" applyBorder="1" applyAlignment="1">
      <alignment horizontal="center" vertical="center"/>
    </xf>
    <xf numFmtId="0" fontId="29" fillId="0" borderId="12" xfId="0" applyFont="1" applyBorder="1" applyAlignment="1">
      <alignment horizontal="center" vertical="center" shrinkToFit="1"/>
    </xf>
    <xf numFmtId="0" fontId="29" fillId="0" borderId="11" xfId="0" applyFont="1" applyBorder="1" applyAlignment="1">
      <alignment horizontal="center" vertical="center" shrinkToFit="1"/>
    </xf>
    <xf numFmtId="0" fontId="38" fillId="33" borderId="39" xfId="0" applyFont="1" applyFill="1" applyBorder="1" applyAlignment="1">
      <alignment horizontal="center" vertical="center"/>
    </xf>
    <xf numFmtId="0" fontId="23" fillId="0" borderId="36" xfId="42" applyFont="1" applyBorder="1" applyAlignment="1">
      <alignment horizontal="left" vertical="center" shrinkToFit="1"/>
    </xf>
    <xf numFmtId="0" fontId="23" fillId="0" borderId="37" xfId="42" applyFont="1" applyBorder="1" applyAlignment="1">
      <alignment horizontal="left" vertical="center" shrinkToFit="1"/>
    </xf>
    <xf numFmtId="0" fontId="21" fillId="0" borderId="12" xfId="0" applyFont="1" applyBorder="1" applyAlignment="1">
      <alignment horizontal="center" vertical="center" shrinkToFit="1"/>
    </xf>
    <xf numFmtId="0" fontId="21"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1" xfId="0" applyFont="1" applyBorder="1" applyAlignment="1">
      <alignment horizontal="center" vertical="center" shrinkToFit="1"/>
    </xf>
    <xf numFmtId="0" fontId="23" fillId="0" borderId="13" xfId="42" applyFont="1" applyBorder="1" applyAlignment="1">
      <alignment horizontal="center" vertical="center"/>
    </xf>
    <xf numFmtId="0" fontId="23" fillId="0" borderId="14" xfId="42" applyFont="1" applyBorder="1" applyAlignment="1">
      <alignment horizontal="center" vertical="center"/>
    </xf>
    <xf numFmtId="0" fontId="23" fillId="0" borderId="36" xfId="42" applyFont="1" applyBorder="1" applyAlignment="1">
      <alignment horizontal="center" vertical="center"/>
    </xf>
    <xf numFmtId="0" fontId="23" fillId="0" borderId="12" xfId="42" applyFont="1" applyBorder="1" applyAlignment="1">
      <alignment horizontal="center" vertical="center"/>
    </xf>
    <xf numFmtId="0" fontId="23" fillId="0" borderId="11" xfId="42" applyFont="1" applyBorder="1" applyAlignment="1">
      <alignment horizontal="center" vertical="center"/>
    </xf>
    <xf numFmtId="0" fontId="23" fillId="0" borderId="10" xfId="42" applyFont="1" applyBorder="1" applyAlignment="1">
      <alignment horizontal="center" vertical="center"/>
    </xf>
    <xf numFmtId="0" fontId="28" fillId="0" borderId="12"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0" xfId="0" applyFont="1" applyAlignment="1">
      <alignment horizontal="right" vertical="center"/>
    </xf>
    <xf numFmtId="0" fontId="28" fillId="0" borderId="22" xfId="0" applyFont="1" applyBorder="1" applyAlignment="1">
      <alignment horizontal="right" vertical="center"/>
    </xf>
    <xf numFmtId="0" fontId="23" fillId="0" borderId="0" xfId="42" applyFont="1" applyAlignment="1">
      <alignment horizontal="center" vertical="center"/>
    </xf>
    <xf numFmtId="0" fontId="30" fillId="33" borderId="12" xfId="0" applyFont="1" applyFill="1" applyBorder="1" applyAlignment="1">
      <alignment horizontal="center" vertical="center"/>
    </xf>
    <xf numFmtId="0" fontId="30" fillId="33" borderId="11" xfId="0" applyFont="1" applyFill="1" applyBorder="1" applyAlignment="1">
      <alignment horizontal="center" vertical="center"/>
    </xf>
    <xf numFmtId="0" fontId="30" fillId="33" borderId="39" xfId="0" applyFont="1" applyFill="1" applyBorder="1" applyAlignment="1">
      <alignment horizontal="center" vertical="center"/>
    </xf>
    <xf numFmtId="0" fontId="30" fillId="33" borderId="38" xfId="0" applyFont="1" applyFill="1" applyBorder="1" applyAlignment="1">
      <alignment horizontal="center" vertical="center"/>
    </xf>
    <xf numFmtId="0" fontId="55" fillId="0" borderId="0" xfId="0" applyFont="1" applyAlignment="1">
      <alignment horizontal="left" vertical="center"/>
    </xf>
    <xf numFmtId="0" fontId="23" fillId="0" borderId="37" xfId="42" applyFont="1" applyBorder="1" applyAlignment="1">
      <alignment horizontal="center" vertical="center"/>
    </xf>
    <xf numFmtId="0" fontId="38" fillId="33" borderId="11" xfId="0" applyFont="1" applyFill="1" applyBorder="1" applyAlignment="1">
      <alignment horizontal="center" vertical="center"/>
    </xf>
    <xf numFmtId="0" fontId="29" fillId="0" borderId="18" xfId="0" applyFont="1" applyBorder="1" applyAlignment="1">
      <alignment horizontal="center" vertical="center" shrinkToFit="1"/>
    </xf>
    <xf numFmtId="0" fontId="21" fillId="0" borderId="32" xfId="0" applyFont="1" applyBorder="1" applyAlignment="1">
      <alignment horizontal="center" vertical="center" shrinkToFit="1"/>
    </xf>
    <xf numFmtId="0" fontId="23" fillId="0" borderId="32" xfId="42" applyFont="1" applyBorder="1" applyAlignment="1">
      <alignment horizontal="center" vertical="center"/>
    </xf>
    <xf numFmtId="0" fontId="23" fillId="0" borderId="40" xfId="42" applyFont="1" applyBorder="1" applyAlignment="1">
      <alignment horizontal="center" vertical="center"/>
    </xf>
    <xf numFmtId="0" fontId="23" fillId="0" borderId="41" xfId="42" applyFont="1" applyBorder="1" applyAlignment="1">
      <alignment horizontal="center" vertical="center"/>
    </xf>
    <xf numFmtId="0" fontId="54" fillId="0" borderId="36" xfId="42" applyFont="1" applyBorder="1" applyAlignment="1">
      <alignment horizontal="left" vertical="center" shrinkToFit="1"/>
    </xf>
    <xf numFmtId="0" fontId="54" fillId="0" borderId="37" xfId="42" applyFont="1" applyBorder="1" applyAlignment="1">
      <alignment horizontal="left" vertical="center" shrinkToFit="1"/>
    </xf>
    <xf numFmtId="0" fontId="54" fillId="0" borderId="36" xfId="42" applyFont="1" applyBorder="1" applyAlignment="1">
      <alignment horizontal="center" vertical="center" shrinkToFit="1"/>
    </xf>
    <xf numFmtId="0" fontId="54" fillId="0" borderId="37" xfId="42" applyFont="1" applyBorder="1" applyAlignment="1">
      <alignment horizontal="center" vertical="center" shrinkToFit="1"/>
    </xf>
    <xf numFmtId="0" fontId="23" fillId="0" borderId="36" xfId="42" applyFont="1" applyBorder="1" applyAlignment="1">
      <alignment horizontal="left" vertical="center"/>
    </xf>
    <xf numFmtId="0" fontId="23" fillId="0" borderId="37" xfId="42" applyFont="1" applyBorder="1" applyAlignment="1">
      <alignment horizontal="left" vertical="center"/>
    </xf>
    <xf numFmtId="0" fontId="28" fillId="0" borderId="0" xfId="0" applyFont="1" applyAlignment="1">
      <alignment horizontal="center" vertical="center" shrinkToFit="1"/>
    </xf>
    <xf numFmtId="0" fontId="28" fillId="0" borderId="22" xfId="0" applyFont="1" applyBorder="1" applyAlignment="1">
      <alignment horizontal="center" vertical="center"/>
    </xf>
    <xf numFmtId="0" fontId="28" fillId="0" borderId="32" xfId="0" applyFont="1" applyBorder="1" applyAlignment="1">
      <alignment horizontal="center" vertical="center" shrinkToFit="1"/>
    </xf>
    <xf numFmtId="0" fontId="23" fillId="0" borderId="10" xfId="42" applyFont="1" applyBorder="1" applyAlignment="1">
      <alignment horizontal="left" vertical="center"/>
    </xf>
    <xf numFmtId="0" fontId="23" fillId="0" borderId="15" xfId="42" applyFont="1" applyBorder="1" applyAlignment="1">
      <alignment horizontal="center" vertical="center"/>
    </xf>
    <xf numFmtId="0" fontId="19" fillId="0" borderId="0" xfId="0" applyFont="1" applyAlignment="1">
      <alignment horizontal="left" vertical="top"/>
    </xf>
    <xf numFmtId="0" fontId="29" fillId="0" borderId="21" xfId="0" applyFont="1" applyBorder="1" applyAlignment="1">
      <alignment horizontal="center" vertical="center" shrinkToFit="1"/>
    </xf>
    <xf numFmtId="0" fontId="28" fillId="0" borderId="21" xfId="0" applyFont="1" applyBorder="1" applyAlignment="1">
      <alignment horizontal="center" vertical="center" shrinkToFit="1"/>
    </xf>
    <xf numFmtId="0" fontId="68" fillId="0" borderId="29" xfId="0" applyFont="1" applyBorder="1" applyAlignment="1">
      <alignment horizontal="center" vertical="center"/>
    </xf>
    <xf numFmtId="0" fontId="68" fillId="0" borderId="31" xfId="0" applyFont="1" applyBorder="1" applyAlignment="1">
      <alignment horizontal="center" vertical="center"/>
    </xf>
    <xf numFmtId="20" fontId="50" fillId="0" borderId="24" xfId="0" applyNumberFormat="1" applyFont="1" applyBorder="1" applyAlignment="1">
      <alignment horizontal="center" vertical="center"/>
    </xf>
    <xf numFmtId="20" fontId="50" fillId="0" borderId="26" xfId="0" applyNumberFormat="1" applyFont="1" applyBorder="1" applyAlignment="1">
      <alignment horizontal="center" vertical="center"/>
    </xf>
    <xf numFmtId="0" fontId="53" fillId="0" borderId="33"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5" xfId="0" applyFont="1" applyBorder="1" applyAlignment="1">
      <alignment horizontal="center" vertical="center" wrapText="1"/>
    </xf>
    <xf numFmtId="20" fontId="50" fillId="0" borderId="27" xfId="0" applyNumberFormat="1" applyFont="1" applyBorder="1" applyAlignment="1">
      <alignment horizontal="center" vertical="center"/>
    </xf>
    <xf numFmtId="20" fontId="50" fillId="0" borderId="28" xfId="0" applyNumberFormat="1" applyFont="1" applyBorder="1" applyAlignment="1">
      <alignment horizontal="center" vertical="center"/>
    </xf>
    <xf numFmtId="20" fontId="50" fillId="0" borderId="29" xfId="0" applyNumberFormat="1" applyFont="1" applyBorder="1" applyAlignment="1">
      <alignment horizontal="center" vertical="center"/>
    </xf>
    <xf numFmtId="20" fontId="50" fillId="0" borderId="31" xfId="0" applyNumberFormat="1" applyFont="1" applyBorder="1" applyAlignment="1">
      <alignment horizontal="center" vertical="center"/>
    </xf>
    <xf numFmtId="20" fontId="50" fillId="0" borderId="27" xfId="0" applyNumberFormat="1" applyFont="1" applyBorder="1" applyAlignment="1">
      <alignment horizontal="center" vertical="center" wrapText="1"/>
    </xf>
    <xf numFmtId="20" fontId="50" fillId="0" borderId="0" xfId="0" applyNumberFormat="1" applyFont="1" applyAlignment="1">
      <alignment horizontal="center" vertical="center" wrapText="1"/>
    </xf>
    <xf numFmtId="20" fontId="50" fillId="0" borderId="29" xfId="0" applyNumberFormat="1" applyFont="1" applyBorder="1" applyAlignment="1">
      <alignment horizontal="center" vertical="center" wrapText="1"/>
    </xf>
    <xf numFmtId="20" fontId="50" fillId="0" borderId="30" xfId="0" applyNumberFormat="1" applyFont="1" applyBorder="1" applyAlignment="1">
      <alignment horizontal="center" vertical="center" wrapText="1"/>
    </xf>
    <xf numFmtId="0" fontId="53" fillId="0" borderId="29" xfId="0" applyFont="1" applyBorder="1" applyAlignment="1">
      <alignment horizontal="center" vertical="center" wrapText="1"/>
    </xf>
    <xf numFmtId="0" fontId="53" fillId="0" borderId="30" xfId="0" applyFont="1" applyBorder="1" applyAlignment="1">
      <alignment horizontal="center" vertical="center" wrapText="1"/>
    </xf>
    <xf numFmtId="0" fontId="53" fillId="0" borderId="31" xfId="0" applyFont="1" applyBorder="1" applyAlignment="1">
      <alignment horizontal="center" vertical="center" wrapText="1"/>
    </xf>
    <xf numFmtId="0" fontId="50" fillId="0" borderId="33" xfId="0" applyFont="1" applyBorder="1" applyAlignment="1">
      <alignment horizontal="center" vertical="center"/>
    </xf>
    <xf numFmtId="0" fontId="50" fillId="0" borderId="35" xfId="0" applyFont="1" applyBorder="1" applyAlignment="1">
      <alignment horizontal="center" vertical="center"/>
    </xf>
    <xf numFmtId="0" fontId="68" fillId="0" borderId="33" xfId="0" applyFont="1" applyBorder="1" applyAlignment="1">
      <alignment horizontal="center" vertical="center"/>
    </xf>
    <xf numFmtId="0" fontId="68" fillId="0" borderId="35" xfId="0" applyFont="1" applyBorder="1" applyAlignment="1">
      <alignment horizontal="center" vertical="center"/>
    </xf>
    <xf numFmtId="0" fontId="50" fillId="0" borderId="24"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0" xfId="0" applyFont="1" applyAlignment="1">
      <alignment horizontal="center" vertical="center" wrapText="1"/>
    </xf>
    <xf numFmtId="0" fontId="50" fillId="0" borderId="28" xfId="0" applyFont="1" applyBorder="1" applyAlignment="1">
      <alignment horizontal="center" vertical="center" wrapText="1"/>
    </xf>
    <xf numFmtId="0" fontId="50" fillId="0" borderId="24"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28" xfId="0" applyFont="1" applyBorder="1" applyAlignment="1">
      <alignment horizontal="center" vertical="center"/>
    </xf>
    <xf numFmtId="0" fontId="50" fillId="0" borderId="29" xfId="0" applyFont="1" applyBorder="1" applyAlignment="1">
      <alignment horizontal="center" vertical="center"/>
    </xf>
    <xf numFmtId="0" fontId="50" fillId="0" borderId="31" xfId="0" applyFont="1" applyBorder="1" applyAlignment="1">
      <alignment horizontal="center" vertical="center"/>
    </xf>
    <xf numFmtId="0" fontId="57" fillId="0" borderId="24" xfId="0" applyFont="1" applyBorder="1" applyAlignment="1">
      <alignment horizontal="center" vertical="center" wrapText="1"/>
    </xf>
    <xf numFmtId="0" fontId="57" fillId="0" borderId="25"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27" xfId="0" applyFont="1" applyBorder="1" applyAlignment="1">
      <alignment horizontal="center" vertical="center" wrapText="1"/>
    </xf>
    <xf numFmtId="0" fontId="57" fillId="0" borderId="0" xfId="0" applyFont="1" applyAlignment="1">
      <alignment horizontal="center" vertical="center" wrapText="1"/>
    </xf>
    <xf numFmtId="0" fontId="57" fillId="0" borderId="28" xfId="0" applyFont="1" applyBorder="1" applyAlignment="1">
      <alignment horizontal="center" vertical="center" wrapText="1"/>
    </xf>
    <xf numFmtId="0" fontId="57" fillId="0" borderId="29" xfId="0" applyFont="1" applyBorder="1" applyAlignment="1">
      <alignment horizontal="center" vertical="center" wrapText="1"/>
    </xf>
    <xf numFmtId="0" fontId="57" fillId="0" borderId="30" xfId="0" applyFont="1" applyBorder="1" applyAlignment="1">
      <alignment horizontal="center" vertical="center" wrapText="1"/>
    </xf>
    <xf numFmtId="0" fontId="57" fillId="0" borderId="31" xfId="0" applyFont="1" applyBorder="1" applyAlignment="1">
      <alignment horizontal="center" vertical="center" wrapText="1"/>
    </xf>
    <xf numFmtId="0" fontId="53" fillId="0" borderId="27" xfId="0" applyFont="1" applyBorder="1" applyAlignment="1">
      <alignment horizontal="center" vertical="center"/>
    </xf>
    <xf numFmtId="0" fontId="53" fillId="0" borderId="0" xfId="0" applyFont="1" applyAlignment="1">
      <alignment horizontal="center" vertical="center"/>
    </xf>
    <xf numFmtId="0" fontId="53" fillId="0" borderId="28" xfId="0" applyFont="1" applyBorder="1" applyAlignment="1">
      <alignment horizontal="center" vertical="center"/>
    </xf>
    <xf numFmtId="0" fontId="57" fillId="0" borderId="24" xfId="0" applyFont="1" applyBorder="1" applyAlignment="1">
      <alignment horizontal="center" vertical="center"/>
    </xf>
    <xf numFmtId="0" fontId="57" fillId="0" borderId="25" xfId="0" applyFont="1" applyBorder="1" applyAlignment="1">
      <alignment horizontal="center" vertical="center"/>
    </xf>
    <xf numFmtId="0" fontId="57" fillId="0" borderId="26" xfId="0" applyFont="1" applyBorder="1" applyAlignment="1">
      <alignment horizontal="center" vertical="center"/>
    </xf>
    <xf numFmtId="0" fontId="57" fillId="0" borderId="29" xfId="0" applyFont="1" applyBorder="1" applyAlignment="1">
      <alignment horizontal="center" vertical="center"/>
    </xf>
    <xf numFmtId="0" fontId="57" fillId="0" borderId="30" xfId="0" applyFont="1" applyBorder="1" applyAlignment="1">
      <alignment horizontal="center" vertical="center"/>
    </xf>
    <xf numFmtId="0" fontId="57" fillId="0" borderId="31" xfId="0" applyFont="1" applyBorder="1" applyAlignment="1">
      <alignment horizontal="center" vertical="center"/>
    </xf>
    <xf numFmtId="0" fontId="50" fillId="0" borderId="34" xfId="0" applyFont="1" applyBorder="1" applyAlignment="1">
      <alignment horizontal="center" vertical="center"/>
    </xf>
    <xf numFmtId="0" fontId="49" fillId="0" borderId="26" xfId="0" applyFont="1" applyBorder="1" applyAlignment="1">
      <alignment horizontal="center" vertical="center"/>
    </xf>
    <xf numFmtId="0" fontId="49" fillId="0" borderId="31" xfId="0" applyFont="1" applyBorder="1" applyAlignment="1">
      <alignment horizontal="center" vertical="center"/>
    </xf>
    <xf numFmtId="0" fontId="49" fillId="0" borderId="24" xfId="0" applyFont="1" applyBorder="1" applyAlignment="1">
      <alignment horizontal="center" vertical="center"/>
    </xf>
    <xf numFmtId="0" fontId="49" fillId="0" borderId="25" xfId="0" applyFont="1" applyBorder="1" applyAlignment="1">
      <alignment horizontal="center" vertical="center"/>
    </xf>
    <xf numFmtId="0" fontId="49" fillId="0" borderId="29" xfId="0" applyFont="1" applyBorder="1" applyAlignment="1">
      <alignment horizontal="center" vertical="center"/>
    </xf>
    <xf numFmtId="0" fontId="49" fillId="0" borderId="30" xfId="0" applyFont="1" applyBorder="1" applyAlignment="1">
      <alignment horizontal="center" vertical="center"/>
    </xf>
    <xf numFmtId="0" fontId="53" fillId="0" borderId="30" xfId="0" applyFont="1" applyBorder="1" applyAlignment="1">
      <alignment horizontal="center" vertical="center"/>
    </xf>
    <xf numFmtId="0" fontId="69" fillId="0" borderId="0" xfId="0" applyFont="1" applyAlignment="1">
      <alignment horizontal="right" vertical="center"/>
    </xf>
    <xf numFmtId="0" fontId="69" fillId="0" borderId="0" xfId="0" applyFont="1" applyAlignment="1">
      <alignment horizontal="center" vertical="center"/>
    </xf>
    <xf numFmtId="0" fontId="36" fillId="0" borderId="0" xfId="0" applyFont="1" applyAlignment="1">
      <alignment horizontal="center" vertical="center"/>
    </xf>
    <xf numFmtId="0" fontId="72" fillId="0" borderId="17" xfId="0" applyFont="1" applyBorder="1" applyAlignment="1">
      <alignment horizontal="center"/>
    </xf>
    <xf numFmtId="0" fontId="0" fillId="0" borderId="17" xfId="0" applyBorder="1" applyAlignment="1">
      <alignment horizont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xr:uid="{00000000-0005-0000-0000-00002A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704850</xdr:colOff>
      <xdr:row>27</xdr:row>
      <xdr:rowOff>28576</xdr:rowOff>
    </xdr:from>
    <xdr:to>
      <xdr:col>8</xdr:col>
      <xdr:colOff>295275</xdr:colOff>
      <xdr:row>37</xdr:row>
      <xdr:rowOff>19050</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704850" y="6991351"/>
          <a:ext cx="5248275" cy="1704974"/>
        </a:xfrm>
        <a:prstGeom prst="flowChartAlternateProcess">
          <a:avLst/>
        </a:prstGeom>
        <a:solidFill>
          <a:srgbClr val="FFFFFF"/>
        </a:solidFill>
        <a:ln w="9525">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HG正楷書体-PRO"/>
              <a:ea typeface="HG正楷書体-PRO"/>
            </a:rPr>
            <a:t>主　催　　　福島県ラージボール卓球協会</a:t>
          </a:r>
          <a:endParaRPr lang="ja-JP" altLang="en-US" sz="1600" b="0" i="0" u="none" strike="noStrike" baseline="0">
            <a:solidFill>
              <a:srgbClr val="000000"/>
            </a:solidFill>
            <a:latin typeface="Times New Roman"/>
            <a:cs typeface="Times New Roman"/>
          </a:endParaRPr>
        </a:p>
        <a:p>
          <a:pPr algn="l" rtl="0">
            <a:defRPr sz="1000"/>
          </a:pPr>
          <a:r>
            <a:rPr lang="ja-JP" altLang="en-US" sz="1600" b="0" i="0" u="none" strike="noStrike" baseline="0">
              <a:solidFill>
                <a:srgbClr val="000000"/>
              </a:solidFill>
              <a:latin typeface="HG正楷書体-PRO"/>
              <a:ea typeface="HG正楷書体-PRO"/>
            </a:rPr>
            <a:t>共　催　　　一社）福島県卓球協会</a:t>
          </a:r>
          <a:endParaRPr lang="ja-JP" altLang="en-US" sz="1600" b="0" i="0" u="none" strike="noStrike" baseline="0">
            <a:solidFill>
              <a:srgbClr val="000000"/>
            </a:solidFill>
            <a:latin typeface="Times New Roman"/>
            <a:cs typeface="Times New Roman"/>
          </a:endParaRPr>
        </a:p>
        <a:p>
          <a:pPr algn="l" rtl="0">
            <a:defRPr sz="1000"/>
          </a:pPr>
          <a:r>
            <a:rPr lang="ja-JP" altLang="en-US" sz="1600" b="0" i="0" u="none" strike="noStrike" baseline="0">
              <a:solidFill>
                <a:srgbClr val="000000"/>
              </a:solidFill>
              <a:latin typeface="HG正楷書体-PRO"/>
              <a:ea typeface="HG正楷書体-PRO"/>
            </a:rPr>
            <a:t>　　　　　　ラージボール卓球協会いわき支部</a:t>
          </a:r>
          <a:endParaRPr lang="ja-JP" altLang="en-US" sz="1600" b="0" i="0" u="none" strike="noStrike" baseline="0">
            <a:solidFill>
              <a:srgbClr val="000000"/>
            </a:solidFill>
            <a:latin typeface="Times New Roman"/>
            <a:cs typeface="Times New Roman"/>
          </a:endParaRPr>
        </a:p>
        <a:p>
          <a:pPr algn="l" rtl="0">
            <a:defRPr sz="1000"/>
          </a:pPr>
          <a:r>
            <a:rPr lang="ja-JP" altLang="en-US" sz="1600" b="0" i="0" u="none" strike="noStrike" baseline="0">
              <a:solidFill>
                <a:srgbClr val="000000"/>
              </a:solidFill>
              <a:latin typeface="HG正楷書体-PRO"/>
              <a:ea typeface="HG正楷書体-PRO"/>
            </a:rPr>
            <a:t>後　援　　　日本卓球株式会社</a:t>
          </a:r>
          <a:endParaRPr lang="en-US" altLang="ja-JP" sz="1600" b="0" i="0" u="none" strike="noStrike" baseline="0">
            <a:solidFill>
              <a:srgbClr val="000000"/>
            </a:solidFill>
            <a:latin typeface="HG正楷書体-PRO"/>
            <a:ea typeface="HG正楷書体-PRO"/>
          </a:endParaRPr>
        </a:p>
        <a:p>
          <a:pPr algn="l" rtl="0">
            <a:defRPr sz="1000"/>
          </a:pPr>
          <a:r>
            <a:rPr lang="ja-JP" altLang="en-US" sz="1600" b="0" i="0" u="none" strike="noStrike" baseline="0">
              <a:solidFill>
                <a:srgbClr val="000000"/>
              </a:solidFill>
              <a:latin typeface="HG正楷書体-PRO"/>
              <a:ea typeface="HG正楷書体-PRO"/>
            </a:rPr>
            <a:t>　　　　　　福島民報社　福島民友新聞社</a:t>
          </a:r>
          <a:endParaRPr lang="en-US" altLang="ja-JP" sz="1600" b="0" i="0" u="none" strike="noStrike" baseline="0">
            <a:solidFill>
              <a:srgbClr val="000000"/>
            </a:solidFill>
            <a:latin typeface="HG正楷書体-PRO"/>
            <a:ea typeface="HG正楷書体-PRO"/>
          </a:endParaRPr>
        </a:p>
        <a:p>
          <a:pPr algn="l" rtl="0">
            <a:defRPr sz="1000"/>
          </a:pPr>
          <a:r>
            <a:rPr lang="ja-JP" altLang="en-US" sz="1600" b="0" i="0" u="none" strike="noStrike" baseline="0">
              <a:solidFill>
                <a:srgbClr val="000000"/>
              </a:solidFill>
              <a:latin typeface="HG正楷書体-PRO"/>
              <a:ea typeface="HG正楷書体-PRO"/>
              <a:cs typeface="Times New Roman"/>
            </a:rPr>
            <a:t>　　　　　　</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oneCellAnchor>
    <xdr:from>
      <xdr:col>0</xdr:col>
      <xdr:colOff>0</xdr:colOff>
      <xdr:row>41</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974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0</xdr:colOff>
      <xdr:row>41</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974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0</xdr:colOff>
      <xdr:row>41</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0" y="974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1162050</xdr:colOff>
      <xdr:row>27</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28650" y="88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228600</xdr:colOff>
      <xdr:row>111</xdr:row>
      <xdr:rowOff>0</xdr:rowOff>
    </xdr:from>
    <xdr:to>
      <xdr:col>3</xdr:col>
      <xdr:colOff>228600</xdr:colOff>
      <xdr:row>111</xdr:row>
      <xdr:rowOff>19050</xdr:rowOff>
    </xdr:to>
    <xdr:cxnSp macro="">
      <xdr:nvCxnSpPr>
        <xdr:cNvPr id="3" name="直線コネクタ 2">
          <a:extLst>
            <a:ext uri="{FF2B5EF4-FFF2-40B4-BE49-F238E27FC236}">
              <a16:creationId xmlns:a16="http://schemas.microsoft.com/office/drawing/2014/main" id="{7942E8B3-EBA7-4D52-9D5B-48DB9585D036}"/>
            </a:ext>
          </a:extLst>
        </xdr:cNvPr>
        <xdr:cNvCxnSpPr/>
      </xdr:nvCxnSpPr>
      <xdr:spPr>
        <a:xfrm>
          <a:off x="2495550" y="27098625"/>
          <a:ext cx="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133</xdr:row>
      <xdr:rowOff>0</xdr:rowOff>
    </xdr:from>
    <xdr:to>
      <xdr:col>3</xdr:col>
      <xdr:colOff>228600</xdr:colOff>
      <xdr:row>133</xdr:row>
      <xdr:rowOff>19050</xdr:rowOff>
    </xdr:to>
    <xdr:cxnSp macro="">
      <xdr:nvCxnSpPr>
        <xdr:cNvPr id="4" name="直線コネクタ 3">
          <a:extLst>
            <a:ext uri="{FF2B5EF4-FFF2-40B4-BE49-F238E27FC236}">
              <a16:creationId xmlns:a16="http://schemas.microsoft.com/office/drawing/2014/main" id="{C4472105-BBFD-4831-9B48-8780694B207A}"/>
            </a:ext>
          </a:extLst>
        </xdr:cNvPr>
        <xdr:cNvCxnSpPr/>
      </xdr:nvCxnSpPr>
      <xdr:spPr>
        <a:xfrm>
          <a:off x="2485895" y="14483219"/>
          <a:ext cx="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41"/>
  <sheetViews>
    <sheetView tabSelected="1" view="pageLayout" zoomScaleNormal="100" workbookViewId="0">
      <selection activeCell="A6" sqref="A6"/>
    </sheetView>
  </sheetViews>
  <sheetFormatPr defaultRowHeight="13.5" x14ac:dyDescent="0.15"/>
  <cols>
    <col min="1" max="1" width="13.625" customWidth="1"/>
    <col min="2" max="2" width="10.5" customWidth="1"/>
    <col min="5" max="5" width="10.375" bestFit="1" customWidth="1"/>
    <col min="8" max="8" width="10.5" customWidth="1"/>
    <col min="9" max="9" width="13.625" customWidth="1"/>
    <col min="10" max="10" width="3.25" customWidth="1"/>
  </cols>
  <sheetData>
    <row r="6" spans="1:9" ht="38.25" customHeight="1" x14ac:dyDescent="0.15">
      <c r="B6" s="292" t="s">
        <v>35</v>
      </c>
      <c r="C6" s="292"/>
      <c r="D6" s="292"/>
      <c r="E6" s="292"/>
      <c r="F6" s="292"/>
      <c r="G6" s="292"/>
      <c r="H6" s="292"/>
    </row>
    <row r="7" spans="1:9" ht="42" customHeight="1" x14ac:dyDescent="0.15">
      <c r="A7" s="295" t="s">
        <v>1047</v>
      </c>
      <c r="B7" s="295"/>
      <c r="C7" s="295"/>
      <c r="D7" s="295"/>
      <c r="E7" s="295"/>
      <c r="F7" s="295"/>
      <c r="G7" s="295"/>
      <c r="H7" s="295"/>
      <c r="I7" s="295"/>
    </row>
    <row r="8" spans="1:9" ht="13.5" customHeight="1" x14ac:dyDescent="0.15">
      <c r="A8" s="295"/>
      <c r="B8" s="295"/>
      <c r="C8" s="295"/>
      <c r="D8" s="295"/>
      <c r="E8" s="295"/>
      <c r="F8" s="295"/>
      <c r="G8" s="295"/>
      <c r="H8" s="295"/>
      <c r="I8" s="295"/>
    </row>
    <row r="9" spans="1:9" ht="13.5" customHeight="1" x14ac:dyDescent="0.15">
      <c r="A9" s="295"/>
      <c r="B9" s="295"/>
      <c r="C9" s="295"/>
      <c r="D9" s="295"/>
      <c r="E9" s="295"/>
      <c r="F9" s="295"/>
      <c r="G9" s="295"/>
      <c r="H9" s="295"/>
      <c r="I9" s="295"/>
    </row>
    <row r="10" spans="1:9" ht="13.5" customHeight="1" x14ac:dyDescent="0.15">
      <c r="A10" s="295"/>
      <c r="B10" s="295"/>
      <c r="C10" s="295"/>
      <c r="D10" s="295"/>
      <c r="E10" s="295"/>
      <c r="F10" s="295"/>
      <c r="G10" s="295"/>
      <c r="H10" s="295"/>
      <c r="I10" s="295"/>
    </row>
    <row r="11" spans="1:9" ht="13.5" customHeight="1" x14ac:dyDescent="0.15">
      <c r="A11" s="295"/>
      <c r="B11" s="295"/>
      <c r="C11" s="295"/>
      <c r="D11" s="295"/>
      <c r="E11" s="295"/>
      <c r="F11" s="295"/>
      <c r="G11" s="295"/>
      <c r="H11" s="295"/>
      <c r="I11" s="295"/>
    </row>
    <row r="12" spans="1:9" ht="13.5" customHeight="1" x14ac:dyDescent="0.15">
      <c r="A12" s="295"/>
      <c r="B12" s="295"/>
      <c r="C12" s="295"/>
      <c r="D12" s="295"/>
      <c r="E12" s="295"/>
      <c r="F12" s="295"/>
      <c r="G12" s="295"/>
      <c r="H12" s="295"/>
      <c r="I12" s="295"/>
    </row>
    <row r="13" spans="1:9" ht="31.5" customHeight="1" x14ac:dyDescent="0.15">
      <c r="B13" s="78"/>
      <c r="C13" s="78"/>
      <c r="D13" s="78"/>
      <c r="E13" s="78"/>
      <c r="F13" s="78"/>
      <c r="G13" s="78"/>
      <c r="H13" s="78"/>
    </row>
    <row r="14" spans="1:9" ht="31.5" customHeight="1" x14ac:dyDescent="0.15">
      <c r="B14" s="78"/>
      <c r="C14" s="78"/>
      <c r="D14" s="78"/>
      <c r="E14" s="78"/>
      <c r="F14" s="78"/>
      <c r="G14" s="78"/>
      <c r="H14" s="78"/>
    </row>
    <row r="15" spans="1:9" ht="31.5" customHeight="1" x14ac:dyDescent="0.15">
      <c r="B15" s="78"/>
      <c r="C15" s="78"/>
      <c r="D15" s="78"/>
      <c r="E15" s="78"/>
      <c r="F15" s="78"/>
      <c r="G15" s="78"/>
      <c r="H15" s="78"/>
    </row>
    <row r="16" spans="1:9" ht="24" customHeight="1" x14ac:dyDescent="0.15">
      <c r="B16" s="78"/>
      <c r="C16" s="78"/>
      <c r="D16" s="78"/>
      <c r="E16" s="78"/>
      <c r="F16" s="78"/>
      <c r="G16" s="78"/>
      <c r="H16" s="78"/>
    </row>
    <row r="17" spans="2:8" x14ac:dyDescent="0.15">
      <c r="C17" s="293" t="s">
        <v>1048</v>
      </c>
      <c r="D17" s="293"/>
      <c r="E17" s="293"/>
      <c r="F17" s="293"/>
      <c r="G17" s="293"/>
    </row>
    <row r="18" spans="2:8" ht="18.75" x14ac:dyDescent="0.15">
      <c r="B18" s="15" t="s">
        <v>28</v>
      </c>
      <c r="C18" s="293"/>
      <c r="D18" s="293"/>
      <c r="E18" s="293"/>
      <c r="F18" s="293"/>
      <c r="G18" s="293"/>
    </row>
    <row r="19" spans="2:8" ht="21" customHeight="1" x14ac:dyDescent="0.15">
      <c r="B19" s="294" t="s">
        <v>29</v>
      </c>
      <c r="C19" s="294"/>
      <c r="D19" s="294"/>
      <c r="E19" s="294"/>
      <c r="F19" s="294"/>
      <c r="G19" s="294"/>
      <c r="H19" s="294"/>
    </row>
    <row r="20" spans="2:8" ht="21" customHeight="1" x14ac:dyDescent="0.15">
      <c r="B20" s="77"/>
      <c r="C20" s="77"/>
      <c r="D20" s="77"/>
      <c r="E20" s="77"/>
      <c r="F20" s="77"/>
      <c r="G20" s="77"/>
      <c r="H20" s="77"/>
    </row>
    <row r="21" spans="2:8" ht="21" customHeight="1" x14ac:dyDescent="0.15">
      <c r="B21" s="77"/>
      <c r="C21" s="77"/>
      <c r="D21" s="77"/>
      <c r="E21" s="77"/>
      <c r="F21" s="77"/>
      <c r="G21" s="77"/>
      <c r="H21" s="77"/>
    </row>
    <row r="22" spans="2:8" ht="21" customHeight="1" x14ac:dyDescent="0.15">
      <c r="B22" s="77"/>
      <c r="C22" s="77"/>
      <c r="D22" s="77"/>
      <c r="E22" s="77"/>
      <c r="F22" s="77"/>
      <c r="G22" s="77"/>
      <c r="H22" s="77"/>
    </row>
    <row r="23" spans="2:8" ht="21" customHeight="1" x14ac:dyDescent="0.15">
      <c r="B23" s="77"/>
      <c r="C23" s="77"/>
      <c r="D23" s="77"/>
      <c r="E23" s="77"/>
      <c r="F23" s="77"/>
      <c r="G23" s="77"/>
      <c r="H23" s="77"/>
    </row>
    <row r="24" spans="2:8" ht="21" customHeight="1" x14ac:dyDescent="0.15">
      <c r="B24" s="28"/>
      <c r="C24" s="28"/>
      <c r="D24" s="28"/>
      <c r="E24" s="28"/>
      <c r="F24" s="28"/>
      <c r="G24" s="28"/>
      <c r="H24" s="28"/>
    </row>
    <row r="25" spans="2:8" ht="21" customHeight="1" x14ac:dyDescent="0.15">
      <c r="B25" s="28"/>
      <c r="C25" s="28"/>
      <c r="D25" s="28"/>
      <c r="E25" s="28"/>
      <c r="F25" s="28"/>
      <c r="G25" s="28"/>
      <c r="H25" s="28"/>
    </row>
    <row r="26" spans="2:8" ht="21.75" customHeight="1" x14ac:dyDescent="0.15"/>
    <row r="38" ht="30.75" customHeight="1" x14ac:dyDescent="0.15"/>
    <row r="39" ht="24.75" customHeight="1" x14ac:dyDescent="0.15"/>
    <row r="40" ht="14.25" customHeight="1" x14ac:dyDescent="0.15"/>
    <row r="41" ht="14.25" customHeight="1" x14ac:dyDescent="0.15"/>
  </sheetData>
  <mergeCells count="4">
    <mergeCell ref="B6:H6"/>
    <mergeCell ref="C17:G18"/>
    <mergeCell ref="B19:H19"/>
    <mergeCell ref="A7:I12"/>
  </mergeCells>
  <phoneticPr fontId="18"/>
  <pageMargins left="0.5625" right="0.43307086614173229" top="0.55118110236220474" bottom="0.55118110236220474" header="0.31496062992125984" footer="0.31496062992125984"/>
  <pageSetup paperSize="9" orientation="portrait" r:id="rId1"/>
  <headerFooter>
    <evenFooter>&amp;C－２－</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9"/>
  <sheetViews>
    <sheetView view="pageLayout" topLeftCell="A35" zoomScaleNormal="100" workbookViewId="0"/>
  </sheetViews>
  <sheetFormatPr defaultColWidth="9" defaultRowHeight="13.5" x14ac:dyDescent="0.15"/>
  <cols>
    <col min="2" max="2" width="8.5" customWidth="1"/>
    <col min="3" max="3" width="10.25" customWidth="1"/>
    <col min="7" max="7" width="1.5" customWidth="1"/>
    <col min="8" max="8" width="12.625" customWidth="1"/>
    <col min="9" max="9" width="12.375" customWidth="1"/>
    <col min="10" max="10" width="5.625" customWidth="1"/>
    <col min="11" max="11" width="9.5" customWidth="1"/>
    <col min="12" max="12" width="4.375" style="17" customWidth="1"/>
    <col min="13" max="13" width="3.625" style="17" customWidth="1"/>
    <col min="14" max="20" width="9" style="17"/>
    <col min="21" max="21" width="9" style="17" customWidth="1"/>
    <col min="22" max="22" width="4" style="17" customWidth="1"/>
    <col min="23" max="23" width="4.5" customWidth="1"/>
    <col min="24" max="24" width="5.75" customWidth="1"/>
  </cols>
  <sheetData>
    <row r="1" spans="1:22" ht="26.25" customHeight="1" x14ac:dyDescent="0.15">
      <c r="A1" s="39" t="s">
        <v>30</v>
      </c>
      <c r="B1" s="17"/>
      <c r="C1" s="17"/>
      <c r="D1" s="17"/>
      <c r="E1" s="17"/>
      <c r="F1" s="17"/>
      <c r="G1" s="17"/>
      <c r="H1" s="40"/>
      <c r="I1" s="17"/>
      <c r="J1" s="17"/>
      <c r="K1" s="17"/>
      <c r="L1" s="16"/>
      <c r="R1"/>
      <c r="S1"/>
      <c r="T1"/>
      <c r="U1"/>
      <c r="V1"/>
    </row>
    <row r="2" spans="1:22" ht="16.5" customHeight="1" x14ac:dyDescent="0.15">
      <c r="A2" s="41" t="s">
        <v>1049</v>
      </c>
      <c r="B2" s="17"/>
      <c r="C2" s="17"/>
      <c r="D2" s="17"/>
      <c r="E2" s="17"/>
      <c r="F2" s="17"/>
      <c r="G2" s="17"/>
      <c r="H2" s="17"/>
      <c r="I2" s="17"/>
      <c r="J2" s="17"/>
      <c r="K2" s="17"/>
      <c r="R2"/>
      <c r="S2"/>
      <c r="T2"/>
      <c r="U2"/>
      <c r="V2"/>
    </row>
    <row r="3" spans="1:22" ht="16.5" customHeight="1" x14ac:dyDescent="0.15">
      <c r="A3" s="41"/>
      <c r="B3" s="17"/>
      <c r="C3" s="20"/>
      <c r="D3" s="17"/>
      <c r="E3" s="20"/>
      <c r="F3" s="20"/>
      <c r="G3" s="20"/>
      <c r="H3" s="20"/>
      <c r="I3" s="20"/>
      <c r="J3" s="20"/>
      <c r="K3" s="20"/>
      <c r="R3"/>
      <c r="S3"/>
      <c r="T3"/>
      <c r="U3"/>
      <c r="V3"/>
    </row>
    <row r="4" spans="1:22" ht="16.5" customHeight="1" x14ac:dyDescent="0.15">
      <c r="A4" s="41" t="s">
        <v>1050</v>
      </c>
      <c r="B4" s="17"/>
      <c r="C4" s="17"/>
      <c r="D4" s="17"/>
      <c r="E4" s="17"/>
      <c r="F4" s="17"/>
      <c r="G4" s="17"/>
      <c r="H4" s="17"/>
      <c r="I4" s="17"/>
      <c r="J4" s="17"/>
      <c r="K4" s="17"/>
      <c r="R4"/>
      <c r="S4"/>
      <c r="T4"/>
      <c r="U4"/>
      <c r="V4"/>
    </row>
    <row r="5" spans="1:22" ht="16.5" customHeight="1" x14ac:dyDescent="0.15">
      <c r="A5" s="17"/>
      <c r="B5" s="17"/>
      <c r="C5" s="17"/>
      <c r="D5" s="17"/>
      <c r="E5" s="17"/>
      <c r="F5" s="17"/>
      <c r="G5" s="17"/>
      <c r="H5" s="17"/>
      <c r="I5" s="17"/>
      <c r="J5" s="17"/>
      <c r="K5" s="17"/>
      <c r="R5"/>
      <c r="S5"/>
      <c r="T5"/>
      <c r="U5"/>
      <c r="V5"/>
    </row>
    <row r="6" spans="1:22" ht="16.5" customHeight="1" x14ac:dyDescent="0.15">
      <c r="A6" s="41" t="s">
        <v>1051</v>
      </c>
      <c r="B6" s="17"/>
      <c r="C6" s="17"/>
      <c r="D6" s="17"/>
      <c r="E6" s="17"/>
      <c r="F6" s="17"/>
      <c r="G6" s="17"/>
      <c r="H6" s="17"/>
      <c r="I6" s="17"/>
      <c r="J6" s="17"/>
      <c r="K6" s="17"/>
      <c r="R6"/>
      <c r="S6"/>
      <c r="T6"/>
      <c r="U6"/>
      <c r="V6"/>
    </row>
    <row r="7" spans="1:22" ht="16.5" customHeight="1" x14ac:dyDescent="0.15">
      <c r="A7" s="17"/>
      <c r="B7" s="17"/>
      <c r="C7" s="17"/>
      <c r="D7" s="17"/>
      <c r="E7" s="17"/>
      <c r="F7" s="17"/>
      <c r="G7" s="17"/>
      <c r="H7" s="17"/>
      <c r="I7" s="17"/>
      <c r="J7" s="17"/>
      <c r="K7" s="17"/>
      <c r="N7" s="18"/>
      <c r="R7"/>
      <c r="S7"/>
      <c r="T7"/>
      <c r="U7"/>
      <c r="V7"/>
    </row>
    <row r="8" spans="1:22" ht="16.5" customHeight="1" x14ac:dyDescent="0.15">
      <c r="A8" s="41" t="s">
        <v>1052</v>
      </c>
      <c r="B8" s="17"/>
      <c r="C8" s="17"/>
      <c r="D8" s="17"/>
      <c r="E8" s="17"/>
      <c r="F8" s="17"/>
      <c r="G8" s="17"/>
      <c r="H8" s="17"/>
      <c r="I8" s="17"/>
      <c r="J8" s="17"/>
      <c r="K8" s="17"/>
      <c r="N8" s="18"/>
      <c r="R8"/>
      <c r="S8"/>
      <c r="T8"/>
      <c r="U8"/>
      <c r="V8"/>
    </row>
    <row r="9" spans="1:22" ht="16.5" customHeight="1" x14ac:dyDescent="0.15">
      <c r="A9" s="17"/>
      <c r="B9" s="17"/>
      <c r="C9" s="17"/>
      <c r="D9" s="17"/>
      <c r="E9" s="17"/>
      <c r="F9" s="17"/>
      <c r="G9" s="17"/>
      <c r="H9" s="17"/>
      <c r="I9" s="17"/>
      <c r="J9" s="17"/>
      <c r="K9" s="17"/>
      <c r="N9" s="19"/>
      <c r="R9"/>
      <c r="S9"/>
      <c r="T9"/>
      <c r="U9"/>
      <c r="V9"/>
    </row>
    <row r="10" spans="1:22" ht="16.5" customHeight="1" x14ac:dyDescent="0.15">
      <c r="A10" s="41" t="s">
        <v>162</v>
      </c>
      <c r="B10" s="17"/>
      <c r="C10" s="17"/>
      <c r="D10" s="17"/>
      <c r="E10" s="17"/>
      <c r="F10" s="17"/>
      <c r="G10" s="17"/>
      <c r="H10" s="17"/>
      <c r="I10" s="17"/>
      <c r="J10" s="17"/>
      <c r="K10" s="17"/>
      <c r="N10" s="19"/>
      <c r="R10"/>
      <c r="S10"/>
      <c r="T10"/>
      <c r="U10"/>
      <c r="V10"/>
    </row>
    <row r="11" spans="1:22" ht="16.5" customHeight="1" x14ac:dyDescent="0.15">
      <c r="A11" s="41"/>
      <c r="B11" s="17"/>
      <c r="C11" s="17"/>
      <c r="D11" s="17"/>
      <c r="E11" s="17"/>
      <c r="F11" s="17"/>
      <c r="G11" s="17"/>
      <c r="H11" s="17"/>
      <c r="I11" s="17"/>
      <c r="J11" s="17"/>
      <c r="K11" s="17"/>
      <c r="N11" s="19"/>
      <c r="R11"/>
      <c r="S11"/>
      <c r="T11"/>
      <c r="U11"/>
      <c r="V11"/>
    </row>
    <row r="12" spans="1:22" ht="16.5" customHeight="1" x14ac:dyDescent="0.15">
      <c r="A12" s="20"/>
      <c r="B12" s="20"/>
      <c r="C12" s="20"/>
      <c r="D12" s="20"/>
      <c r="E12" s="20"/>
      <c r="F12" s="20"/>
      <c r="G12" s="20"/>
      <c r="H12" s="20"/>
      <c r="I12" s="20"/>
      <c r="J12" s="20"/>
      <c r="K12" s="20"/>
      <c r="N12" s="19"/>
      <c r="R12"/>
      <c r="S12"/>
      <c r="T12"/>
      <c r="U12"/>
      <c r="V12"/>
    </row>
    <row r="13" spans="1:22" ht="16.5" customHeight="1" x14ac:dyDescent="0.15">
      <c r="A13" s="42" t="s">
        <v>9</v>
      </c>
      <c r="B13" s="42"/>
      <c r="C13" s="42"/>
      <c r="D13" s="42"/>
      <c r="E13" s="42"/>
      <c r="F13" s="42"/>
      <c r="G13" s="17"/>
      <c r="H13" s="17"/>
      <c r="I13" s="17"/>
      <c r="J13" s="43"/>
      <c r="K13" s="17"/>
      <c r="N13" s="19"/>
      <c r="R13"/>
      <c r="S13"/>
      <c r="T13"/>
      <c r="U13"/>
      <c r="V13"/>
    </row>
    <row r="14" spans="1:22" ht="16.5" customHeight="1" x14ac:dyDescent="0.15">
      <c r="A14" s="20" t="s">
        <v>142</v>
      </c>
      <c r="B14" s="20"/>
      <c r="C14" s="20"/>
      <c r="D14" s="20"/>
      <c r="E14" s="20"/>
      <c r="F14" s="20"/>
      <c r="G14" s="20"/>
      <c r="H14" s="20"/>
      <c r="I14" s="20"/>
      <c r="J14" s="20"/>
      <c r="K14" s="20"/>
      <c r="N14" s="19"/>
      <c r="R14"/>
      <c r="S14"/>
      <c r="T14"/>
      <c r="U14"/>
      <c r="V14"/>
    </row>
    <row r="15" spans="1:22" ht="16.5" customHeight="1" x14ac:dyDescent="0.15">
      <c r="A15" s="20" t="s">
        <v>3</v>
      </c>
      <c r="B15" s="20"/>
      <c r="C15" s="20"/>
      <c r="D15" s="20"/>
      <c r="E15" s="20"/>
      <c r="F15" s="20"/>
      <c r="G15" s="20"/>
      <c r="H15" s="20"/>
      <c r="I15" s="20"/>
      <c r="J15" s="20"/>
      <c r="K15" s="20"/>
      <c r="N15" s="19"/>
      <c r="R15"/>
      <c r="S15"/>
      <c r="T15"/>
      <c r="U15"/>
      <c r="V15"/>
    </row>
    <row r="16" spans="1:22" ht="16.5" customHeight="1" x14ac:dyDescent="0.15">
      <c r="A16" s="20" t="s">
        <v>4</v>
      </c>
      <c r="B16" s="20"/>
      <c r="C16" s="20"/>
      <c r="D16" s="20"/>
      <c r="E16" s="20"/>
      <c r="F16" s="20"/>
      <c r="G16" s="20"/>
      <c r="H16" s="20"/>
      <c r="I16" s="20"/>
      <c r="J16" s="20"/>
      <c r="K16" s="20"/>
      <c r="N16" s="19"/>
      <c r="R16"/>
      <c r="S16"/>
      <c r="T16"/>
      <c r="U16"/>
      <c r="V16"/>
    </row>
    <row r="17" spans="1:22" ht="16.5" customHeight="1" x14ac:dyDescent="0.15">
      <c r="A17" s="20" t="s">
        <v>15</v>
      </c>
      <c r="B17" s="20"/>
      <c r="C17" s="20"/>
      <c r="D17" s="20" t="s">
        <v>11</v>
      </c>
      <c r="E17" s="20"/>
      <c r="F17" s="20"/>
      <c r="G17" s="20"/>
      <c r="H17" s="20"/>
      <c r="I17" s="20"/>
      <c r="J17" s="20"/>
      <c r="K17" s="20"/>
      <c r="N17" s="19"/>
      <c r="R17"/>
      <c r="S17"/>
      <c r="T17"/>
      <c r="U17"/>
      <c r="V17"/>
    </row>
    <row r="18" spans="1:22" ht="16.5" customHeight="1" x14ac:dyDescent="0.15">
      <c r="A18" s="20" t="s">
        <v>10</v>
      </c>
      <c r="B18" s="20" t="s">
        <v>12</v>
      </c>
      <c r="C18" s="20"/>
      <c r="D18" s="20" t="s">
        <v>63</v>
      </c>
      <c r="E18" s="20"/>
      <c r="F18" s="20"/>
      <c r="G18" s="17"/>
      <c r="H18" s="17"/>
      <c r="I18" s="20"/>
      <c r="J18" s="20"/>
      <c r="K18" s="20"/>
      <c r="N18" s="19"/>
      <c r="R18"/>
      <c r="S18"/>
      <c r="T18"/>
      <c r="U18"/>
      <c r="V18"/>
    </row>
    <row r="19" spans="1:22" ht="16.5" customHeight="1" x14ac:dyDescent="0.15">
      <c r="A19" s="20"/>
      <c r="B19" s="20" t="s">
        <v>62</v>
      </c>
      <c r="C19" s="20"/>
      <c r="D19" s="17"/>
      <c r="E19" s="20"/>
      <c r="F19" s="20"/>
      <c r="G19" s="20"/>
      <c r="H19" s="20"/>
      <c r="I19" s="20"/>
      <c r="J19" s="20"/>
      <c r="K19" s="20"/>
      <c r="N19" s="19"/>
      <c r="R19"/>
      <c r="S19"/>
      <c r="T19"/>
      <c r="U19"/>
      <c r="V19"/>
    </row>
    <row r="20" spans="1:22" ht="16.5" customHeight="1" x14ac:dyDescent="0.15">
      <c r="A20" s="20"/>
      <c r="B20" s="20" t="s">
        <v>64</v>
      </c>
      <c r="C20" s="20"/>
      <c r="D20" s="20"/>
      <c r="E20" s="20"/>
      <c r="F20" s="20"/>
      <c r="G20" s="20"/>
      <c r="H20" s="20"/>
      <c r="I20" s="44" t="s">
        <v>65</v>
      </c>
      <c r="J20" s="20"/>
      <c r="K20" s="20"/>
      <c r="N20" s="19"/>
      <c r="R20"/>
      <c r="S20"/>
      <c r="T20"/>
      <c r="U20"/>
      <c r="V20"/>
    </row>
    <row r="21" spans="1:22" ht="16.5" customHeight="1" x14ac:dyDescent="0.15">
      <c r="A21" s="20"/>
      <c r="B21" s="20"/>
      <c r="C21" s="20"/>
      <c r="D21" s="20"/>
      <c r="E21" s="20"/>
      <c r="F21" s="20"/>
      <c r="G21" s="20"/>
      <c r="H21" s="45" t="s">
        <v>67</v>
      </c>
      <c r="I21" s="46" t="s">
        <v>66</v>
      </c>
      <c r="J21" s="20"/>
      <c r="K21" s="20"/>
      <c r="N21" s="19"/>
      <c r="R21"/>
      <c r="S21"/>
      <c r="T21"/>
      <c r="U21"/>
      <c r="V21"/>
    </row>
    <row r="22" spans="1:22" ht="16.5" customHeight="1" x14ac:dyDescent="0.15">
      <c r="A22" s="20" t="s">
        <v>5</v>
      </c>
      <c r="B22" s="20"/>
      <c r="C22" s="20"/>
      <c r="D22" s="20"/>
      <c r="E22" s="20"/>
      <c r="F22" s="20"/>
      <c r="G22" s="20"/>
      <c r="H22" s="20"/>
      <c r="I22" s="20"/>
      <c r="J22" s="20"/>
      <c r="K22" s="20"/>
      <c r="N22" s="19"/>
      <c r="R22"/>
      <c r="S22"/>
      <c r="T22"/>
      <c r="U22"/>
      <c r="V22"/>
    </row>
    <row r="23" spans="1:22" ht="16.5" customHeight="1" x14ac:dyDescent="0.15">
      <c r="A23" s="20"/>
      <c r="B23" s="64" t="s">
        <v>132</v>
      </c>
      <c r="C23" s="20"/>
      <c r="D23" s="20"/>
      <c r="E23" s="20"/>
      <c r="F23" s="20"/>
      <c r="G23" s="20"/>
      <c r="H23" s="20"/>
      <c r="I23" s="20"/>
      <c r="J23" s="20"/>
      <c r="K23" s="20"/>
      <c r="N23" s="19"/>
      <c r="R23"/>
      <c r="S23"/>
      <c r="T23"/>
      <c r="U23"/>
      <c r="V23"/>
    </row>
    <row r="24" spans="1:22" ht="16.5" customHeight="1" x14ac:dyDescent="0.15">
      <c r="A24" s="20" t="s">
        <v>6</v>
      </c>
      <c r="B24" s="64" t="s">
        <v>140</v>
      </c>
      <c r="C24" s="20"/>
      <c r="D24" s="20"/>
      <c r="E24" s="20"/>
      <c r="F24" s="20"/>
      <c r="G24" s="20"/>
      <c r="H24" s="20"/>
      <c r="I24" s="20"/>
      <c r="J24" s="20"/>
      <c r="K24" s="20"/>
      <c r="N24" s="19"/>
      <c r="R24"/>
      <c r="S24"/>
      <c r="T24"/>
      <c r="U24"/>
      <c r="V24"/>
    </row>
    <row r="25" spans="1:22" ht="16.5" customHeight="1" x14ac:dyDescent="0.15">
      <c r="A25" s="20"/>
      <c r="B25" s="64" t="s">
        <v>139</v>
      </c>
      <c r="C25" s="20"/>
      <c r="D25" s="20"/>
      <c r="E25" s="20"/>
      <c r="F25" s="20"/>
      <c r="G25" s="20"/>
      <c r="H25" s="20"/>
      <c r="I25" s="20"/>
      <c r="J25" s="20"/>
      <c r="K25" s="20"/>
      <c r="N25" s="19"/>
      <c r="R25"/>
      <c r="S25"/>
      <c r="T25"/>
      <c r="U25"/>
      <c r="V25"/>
    </row>
    <row r="26" spans="1:22" ht="16.5" customHeight="1" x14ac:dyDescent="0.15">
      <c r="A26" s="20" t="s">
        <v>76</v>
      </c>
      <c r="B26" s="20"/>
      <c r="C26" s="20"/>
      <c r="D26" s="20"/>
      <c r="E26" s="20"/>
      <c r="F26" s="20"/>
      <c r="G26" s="20"/>
      <c r="H26" s="20"/>
      <c r="I26" s="20"/>
      <c r="J26" s="20"/>
      <c r="K26" s="20"/>
      <c r="N26" s="19"/>
      <c r="R26"/>
      <c r="S26"/>
      <c r="T26"/>
      <c r="U26"/>
      <c r="V26"/>
    </row>
    <row r="27" spans="1:22" ht="16.5" customHeight="1" x14ac:dyDescent="0.15">
      <c r="A27" s="20"/>
      <c r="B27" s="20" t="s">
        <v>131</v>
      </c>
      <c r="C27" s="20"/>
      <c r="D27" s="20"/>
      <c r="E27" s="20"/>
      <c r="F27" s="20"/>
      <c r="G27" s="20"/>
      <c r="H27" s="20"/>
      <c r="I27" s="20"/>
      <c r="J27" s="20"/>
      <c r="K27" s="20"/>
      <c r="N27" s="19"/>
      <c r="R27"/>
      <c r="S27"/>
      <c r="T27"/>
      <c r="U27"/>
      <c r="V27"/>
    </row>
    <row r="28" spans="1:22" ht="16.5" customHeight="1" x14ac:dyDescent="0.15">
      <c r="A28" s="20"/>
      <c r="B28" s="20" t="s">
        <v>14</v>
      </c>
      <c r="C28" s="20"/>
      <c r="D28" s="20"/>
      <c r="E28" s="20"/>
      <c r="F28" s="20"/>
      <c r="G28" s="20"/>
      <c r="H28" s="41"/>
      <c r="I28" s="20"/>
      <c r="J28" s="20"/>
      <c r="K28" s="20"/>
      <c r="R28"/>
      <c r="S28"/>
      <c r="T28"/>
      <c r="U28"/>
      <c r="V28"/>
    </row>
    <row r="29" spans="1:22" ht="16.5" customHeight="1" x14ac:dyDescent="0.15">
      <c r="A29" s="20"/>
      <c r="B29" s="20" t="s">
        <v>156</v>
      </c>
      <c r="C29" s="20"/>
      <c r="D29" s="20"/>
      <c r="E29" s="20"/>
      <c r="F29" s="20"/>
      <c r="G29" s="20"/>
      <c r="H29" s="41"/>
      <c r="I29" s="20"/>
      <c r="J29" s="20"/>
      <c r="K29" s="20"/>
      <c r="R29"/>
      <c r="S29"/>
      <c r="T29"/>
      <c r="U29"/>
      <c r="V29"/>
    </row>
    <row r="30" spans="1:22" ht="16.5" customHeight="1" x14ac:dyDescent="0.15">
      <c r="A30" s="20"/>
      <c r="B30" s="20" t="s">
        <v>75</v>
      </c>
      <c r="C30" s="20"/>
      <c r="D30" s="20"/>
      <c r="E30" s="20"/>
      <c r="F30" s="20"/>
      <c r="G30" s="20"/>
      <c r="H30" s="41"/>
      <c r="I30" s="20"/>
      <c r="J30" s="20"/>
      <c r="K30" s="20"/>
      <c r="R30"/>
      <c r="S30"/>
      <c r="T30"/>
      <c r="U30"/>
      <c r="V30"/>
    </row>
    <row r="31" spans="1:22" ht="16.5" customHeight="1" x14ac:dyDescent="0.15">
      <c r="A31" s="17"/>
      <c r="B31" s="20" t="s">
        <v>16</v>
      </c>
      <c r="C31" s="20"/>
      <c r="D31" s="20"/>
      <c r="E31" s="20"/>
      <c r="F31" s="20"/>
      <c r="G31" s="20"/>
      <c r="H31" s="20"/>
      <c r="I31" s="20"/>
      <c r="J31" s="20"/>
      <c r="K31" s="20"/>
      <c r="R31"/>
      <c r="S31"/>
      <c r="T31"/>
      <c r="U31"/>
      <c r="V31"/>
    </row>
    <row r="32" spans="1:22" ht="16.5" customHeight="1" x14ac:dyDescent="0.15">
      <c r="A32" s="20"/>
      <c r="B32" s="20" t="s">
        <v>40</v>
      </c>
      <c r="C32" s="20"/>
      <c r="D32" s="20"/>
      <c r="E32" s="20"/>
      <c r="F32" s="20"/>
      <c r="G32" s="20"/>
      <c r="H32" s="20"/>
      <c r="I32" s="20"/>
      <c r="J32" s="20"/>
      <c r="K32" s="20"/>
      <c r="R32"/>
      <c r="S32"/>
      <c r="T32"/>
      <c r="U32"/>
      <c r="V32"/>
    </row>
    <row r="33" spans="1:22" ht="16.5" customHeight="1" x14ac:dyDescent="0.15">
      <c r="A33" s="20" t="s">
        <v>13</v>
      </c>
      <c r="B33" s="45"/>
      <c r="C33" s="45"/>
      <c r="D33" s="45" t="s">
        <v>74</v>
      </c>
      <c r="E33" s="45"/>
      <c r="F33" s="20"/>
      <c r="G33" s="20"/>
      <c r="H33" s="20"/>
      <c r="I33" s="20"/>
      <c r="J33" s="20"/>
      <c r="K33" s="20"/>
      <c r="R33"/>
      <c r="S33"/>
      <c r="T33"/>
      <c r="U33"/>
      <c r="V33"/>
    </row>
    <row r="34" spans="1:22" ht="16.5" customHeight="1" x14ac:dyDescent="0.15">
      <c r="A34" s="47" t="s">
        <v>7</v>
      </c>
      <c r="B34" s="20"/>
      <c r="C34" s="20"/>
      <c r="D34" s="45"/>
      <c r="E34" s="45"/>
      <c r="F34" s="20"/>
      <c r="G34" s="20"/>
      <c r="H34" s="20"/>
      <c r="I34" s="20"/>
      <c r="J34" s="20"/>
      <c r="K34" s="20"/>
      <c r="R34"/>
      <c r="S34"/>
      <c r="T34"/>
      <c r="U34"/>
      <c r="V34"/>
    </row>
    <row r="35" spans="1:22" ht="16.5" customHeight="1" x14ac:dyDescent="0.15">
      <c r="A35" s="20" t="s">
        <v>8</v>
      </c>
      <c r="B35" s="20"/>
      <c r="C35" s="20"/>
      <c r="D35" s="45"/>
      <c r="E35" s="45"/>
      <c r="F35" s="20"/>
      <c r="G35" s="20"/>
      <c r="H35" s="20"/>
      <c r="I35" s="20"/>
      <c r="J35" s="20"/>
      <c r="K35" s="20"/>
      <c r="L35"/>
      <c r="M35"/>
      <c r="N35"/>
      <c r="O35"/>
      <c r="P35"/>
      <c r="Q35"/>
      <c r="R35"/>
      <c r="S35"/>
      <c r="T35"/>
      <c r="U35"/>
      <c r="V35"/>
    </row>
    <row r="36" spans="1:22" ht="15" customHeight="1" x14ac:dyDescent="0.15">
      <c r="A36" s="20" t="s">
        <v>77</v>
      </c>
      <c r="B36" s="20"/>
      <c r="C36" s="20"/>
      <c r="D36" s="20"/>
      <c r="E36" s="20"/>
      <c r="F36" s="20"/>
      <c r="G36" s="20"/>
      <c r="H36" s="20"/>
      <c r="I36" s="20"/>
      <c r="J36" s="20"/>
      <c r="K36" s="20"/>
      <c r="L36"/>
      <c r="M36"/>
      <c r="N36"/>
      <c r="O36"/>
      <c r="P36"/>
      <c r="Q36"/>
      <c r="R36"/>
      <c r="S36"/>
      <c r="T36"/>
      <c r="U36"/>
      <c r="V36"/>
    </row>
    <row r="37" spans="1:22" ht="15" customHeight="1" x14ac:dyDescent="0.15">
      <c r="A37" s="20" t="s">
        <v>78</v>
      </c>
      <c r="B37" s="20"/>
      <c r="C37" s="20"/>
      <c r="D37" s="20"/>
      <c r="E37" s="20"/>
      <c r="F37" s="20"/>
      <c r="G37" s="20"/>
      <c r="H37" s="20"/>
      <c r="I37" s="20"/>
      <c r="J37" s="20"/>
      <c r="K37" s="20"/>
      <c r="L37"/>
      <c r="M37"/>
      <c r="N37"/>
      <c r="O37"/>
      <c r="P37"/>
      <c r="Q37"/>
      <c r="R37"/>
      <c r="S37"/>
      <c r="T37"/>
      <c r="U37"/>
      <c r="V37"/>
    </row>
    <row r="38" spans="1:22" ht="15" customHeight="1" x14ac:dyDescent="0.15">
      <c r="A38" s="20"/>
      <c r="B38" s="20"/>
      <c r="C38" s="20"/>
      <c r="D38" s="20"/>
      <c r="E38" s="20"/>
      <c r="F38" s="20"/>
      <c r="G38" s="20"/>
      <c r="H38" s="20"/>
      <c r="I38" s="20"/>
      <c r="J38" s="20"/>
      <c r="K38" s="20"/>
      <c r="L38"/>
      <c r="M38"/>
      <c r="N38"/>
      <c r="O38"/>
      <c r="P38"/>
      <c r="Q38"/>
      <c r="R38"/>
      <c r="S38"/>
      <c r="T38"/>
      <c r="U38"/>
      <c r="V38"/>
    </row>
    <row r="39" spans="1:22" ht="15" customHeight="1" x14ac:dyDescent="0.15">
      <c r="A39" s="9" t="s">
        <v>221</v>
      </c>
      <c r="B39" s="9"/>
      <c r="C39" s="9"/>
      <c r="D39" s="9"/>
      <c r="E39" s="9"/>
      <c r="F39" s="9"/>
      <c r="G39" s="9"/>
      <c r="H39" s="9"/>
      <c r="I39" s="9"/>
      <c r="J39" s="9"/>
      <c r="K39" s="17"/>
      <c r="L39"/>
      <c r="M39"/>
      <c r="N39"/>
      <c r="O39"/>
      <c r="P39"/>
      <c r="Q39"/>
      <c r="R39"/>
      <c r="S39"/>
      <c r="T39"/>
      <c r="U39"/>
      <c r="V39"/>
    </row>
    <row r="40" spans="1:22" ht="15" customHeight="1" x14ac:dyDescent="0.15">
      <c r="A40" s="9" t="s">
        <v>553</v>
      </c>
      <c r="B40" s="9"/>
      <c r="C40" s="9"/>
      <c r="D40" s="9"/>
      <c r="E40" s="9"/>
      <c r="F40" s="9"/>
      <c r="G40" s="9"/>
      <c r="H40" s="9"/>
      <c r="I40" s="9"/>
      <c r="J40" s="9"/>
      <c r="L40"/>
      <c r="M40"/>
      <c r="N40"/>
      <c r="O40"/>
      <c r="P40"/>
      <c r="Q40"/>
      <c r="R40"/>
      <c r="S40"/>
      <c r="T40"/>
      <c r="U40"/>
      <c r="V40"/>
    </row>
    <row r="41" spans="1:22" ht="15" customHeight="1" x14ac:dyDescent="0.15">
      <c r="A41" s="9" t="s">
        <v>222</v>
      </c>
      <c r="B41" s="9"/>
      <c r="C41" s="9"/>
      <c r="D41" s="9"/>
      <c r="E41" s="9"/>
      <c r="F41" s="9"/>
      <c r="G41" s="9"/>
      <c r="H41" s="9"/>
      <c r="I41" s="9"/>
      <c r="J41" s="9"/>
      <c r="K41" s="2"/>
      <c r="L41"/>
      <c r="M41"/>
      <c r="N41"/>
      <c r="O41"/>
      <c r="P41"/>
      <c r="Q41"/>
      <c r="R41"/>
      <c r="S41"/>
      <c r="T41"/>
      <c r="U41"/>
      <c r="V41"/>
    </row>
    <row r="42" spans="1:22" ht="15" customHeight="1" x14ac:dyDescent="0.15">
      <c r="A42" s="9" t="s">
        <v>223</v>
      </c>
      <c r="B42" s="9"/>
      <c r="C42" s="9"/>
      <c r="D42" s="9"/>
      <c r="E42" s="9"/>
      <c r="F42" s="9"/>
      <c r="G42" s="9"/>
      <c r="H42" s="9"/>
      <c r="I42" s="9"/>
      <c r="J42" s="9"/>
      <c r="K42" s="2"/>
      <c r="L42"/>
      <c r="M42"/>
      <c r="N42"/>
      <c r="O42"/>
      <c r="P42"/>
      <c r="Q42"/>
      <c r="R42"/>
      <c r="S42"/>
      <c r="T42"/>
      <c r="U42"/>
      <c r="V42"/>
    </row>
    <row r="43" spans="1:22" ht="15" customHeight="1" x14ac:dyDescent="0.15">
      <c r="A43" s="9" t="s">
        <v>224</v>
      </c>
      <c r="B43" s="9"/>
      <c r="C43" s="9"/>
      <c r="D43" s="9"/>
      <c r="E43" s="9"/>
      <c r="F43" s="9"/>
      <c r="G43" s="9"/>
      <c r="H43" s="9"/>
      <c r="I43" s="9"/>
      <c r="J43" s="9"/>
      <c r="K43" s="2"/>
      <c r="L43"/>
      <c r="M43"/>
      <c r="N43"/>
      <c r="O43"/>
      <c r="P43"/>
      <c r="Q43"/>
      <c r="R43"/>
      <c r="S43"/>
      <c r="T43"/>
      <c r="U43"/>
      <c r="V43"/>
    </row>
    <row r="44" spans="1:22" ht="15" customHeight="1" x14ac:dyDescent="0.15">
      <c r="A44" s="9"/>
      <c r="B44" s="9"/>
      <c r="C44" s="9"/>
      <c r="D44" s="9"/>
      <c r="E44" s="9"/>
      <c r="F44" s="9"/>
      <c r="G44" s="9"/>
      <c r="H44" s="9"/>
      <c r="I44" s="9"/>
      <c r="J44" s="9"/>
      <c r="K44" s="2"/>
      <c r="L44"/>
      <c r="M44"/>
      <c r="N44"/>
      <c r="O44"/>
      <c r="P44"/>
      <c r="Q44"/>
      <c r="R44"/>
      <c r="S44"/>
      <c r="T44"/>
      <c r="U44"/>
      <c r="V44"/>
    </row>
    <row r="45" spans="1:22" ht="15" customHeight="1" thickBot="1" x14ac:dyDescent="0.2">
      <c r="A45" s="50"/>
      <c r="B45" s="50"/>
      <c r="C45" s="50"/>
      <c r="D45" s="296" t="s">
        <v>91</v>
      </c>
      <c r="E45" s="296"/>
      <c r="F45" s="296"/>
      <c r="G45" s="296"/>
      <c r="H45" s="50"/>
      <c r="I45" s="50"/>
      <c r="J45" s="9"/>
      <c r="K45" s="2"/>
      <c r="L45"/>
      <c r="M45"/>
      <c r="N45"/>
      <c r="O45"/>
      <c r="P45"/>
      <c r="Q45"/>
      <c r="R45"/>
      <c r="S45"/>
      <c r="T45"/>
      <c r="U45"/>
      <c r="V45"/>
    </row>
    <row r="46" spans="1:22" ht="15" customHeight="1" x14ac:dyDescent="0.15">
      <c r="A46" s="51"/>
      <c r="B46" s="9"/>
      <c r="C46" s="9"/>
      <c r="D46" s="296"/>
      <c r="E46" s="296"/>
      <c r="F46" s="296"/>
      <c r="G46" s="296"/>
      <c r="H46" s="9"/>
      <c r="I46" s="52"/>
      <c r="J46" s="53"/>
      <c r="K46" s="2"/>
      <c r="L46"/>
      <c r="M46"/>
      <c r="N46"/>
      <c r="O46"/>
      <c r="P46"/>
      <c r="Q46"/>
      <c r="R46"/>
      <c r="S46"/>
      <c r="T46"/>
      <c r="U46"/>
      <c r="V46"/>
    </row>
    <row r="47" spans="1:22" ht="15" customHeight="1" x14ac:dyDescent="0.15">
      <c r="A47" s="53" t="s">
        <v>1053</v>
      </c>
      <c r="B47" s="9"/>
      <c r="C47" s="9"/>
      <c r="D47" s="9"/>
      <c r="E47" s="9"/>
      <c r="F47" s="9"/>
      <c r="G47" s="9"/>
      <c r="H47" s="9"/>
      <c r="I47" s="54"/>
      <c r="J47" s="2"/>
      <c r="K47" s="2"/>
      <c r="L47"/>
      <c r="M47"/>
      <c r="N47"/>
      <c r="O47"/>
      <c r="P47"/>
      <c r="Q47"/>
      <c r="R47"/>
      <c r="S47"/>
      <c r="T47"/>
      <c r="U47"/>
      <c r="V47"/>
    </row>
    <row r="48" spans="1:22" ht="15" customHeight="1" x14ac:dyDescent="0.15">
      <c r="A48" s="53" t="s">
        <v>1231</v>
      </c>
      <c r="B48" s="9"/>
      <c r="C48" s="9"/>
      <c r="D48" s="9"/>
      <c r="E48" s="9"/>
      <c r="F48" s="9"/>
      <c r="G48" s="9"/>
      <c r="H48" s="9"/>
      <c r="I48" s="54"/>
      <c r="J48" s="2"/>
      <c r="K48" s="2"/>
      <c r="L48"/>
      <c r="M48"/>
      <c r="N48"/>
      <c r="O48"/>
      <c r="P48"/>
      <c r="Q48"/>
      <c r="R48"/>
      <c r="S48"/>
      <c r="T48"/>
      <c r="U48"/>
      <c r="V48"/>
    </row>
    <row r="49" spans="1:22" ht="15" customHeight="1" thickBot="1" x14ac:dyDescent="0.2">
      <c r="A49" s="55"/>
      <c r="B49" s="50"/>
      <c r="C49" s="50"/>
      <c r="D49" s="50"/>
      <c r="E49" s="50"/>
      <c r="F49" s="50"/>
      <c r="G49" s="50"/>
      <c r="H49" s="50"/>
      <c r="I49" s="56"/>
      <c r="J49" s="2"/>
      <c r="K49" s="2"/>
      <c r="L49"/>
      <c r="M49"/>
      <c r="N49"/>
      <c r="O49"/>
      <c r="P49"/>
      <c r="Q49"/>
      <c r="R49"/>
      <c r="S49"/>
      <c r="T49"/>
      <c r="U49"/>
      <c r="V49"/>
    </row>
    <row r="50" spans="1:22" ht="15" customHeight="1" x14ac:dyDescent="0.15">
      <c r="A50" s="2"/>
      <c r="B50" s="2"/>
      <c r="C50" s="2"/>
      <c r="D50" s="2"/>
      <c r="E50" s="2"/>
      <c r="F50" s="2"/>
      <c r="G50" s="2"/>
      <c r="H50" s="2"/>
      <c r="I50" s="2"/>
      <c r="J50" s="2"/>
      <c r="K50" s="2"/>
      <c r="L50"/>
      <c r="M50"/>
      <c r="N50"/>
      <c r="O50"/>
      <c r="P50"/>
      <c r="Q50"/>
      <c r="R50"/>
      <c r="S50"/>
      <c r="T50"/>
      <c r="U50"/>
      <c r="V50"/>
    </row>
    <row r="51" spans="1:22" ht="17.25" customHeight="1" x14ac:dyDescent="0.15">
      <c r="A51" s="2"/>
      <c r="B51" s="2"/>
      <c r="C51" s="2"/>
      <c r="D51" s="2"/>
      <c r="E51" s="2"/>
      <c r="F51" s="2"/>
      <c r="G51" s="2"/>
      <c r="H51" s="2"/>
      <c r="I51" s="2"/>
      <c r="J51" s="2"/>
      <c r="K51" s="2"/>
      <c r="L51"/>
      <c r="M51"/>
      <c r="N51"/>
      <c r="O51"/>
      <c r="P51"/>
      <c r="Q51"/>
      <c r="R51"/>
      <c r="S51"/>
      <c r="T51"/>
      <c r="U51"/>
      <c r="V51"/>
    </row>
    <row r="52" spans="1:22" ht="17.25" customHeight="1" x14ac:dyDescent="0.15">
      <c r="A52" s="2"/>
      <c r="B52" s="2"/>
      <c r="C52" s="2"/>
      <c r="D52" s="2"/>
      <c r="E52" s="2"/>
      <c r="F52" s="2"/>
      <c r="G52" s="2"/>
      <c r="H52" s="2"/>
      <c r="I52" s="2"/>
      <c r="J52" s="2"/>
      <c r="K52" s="2"/>
      <c r="L52"/>
      <c r="M52"/>
      <c r="N52"/>
      <c r="O52"/>
      <c r="P52"/>
      <c r="Q52"/>
      <c r="R52"/>
      <c r="S52"/>
      <c r="T52"/>
      <c r="U52"/>
      <c r="V52"/>
    </row>
    <row r="53" spans="1:22" s="2" customFormat="1" ht="13.5" customHeight="1" x14ac:dyDescent="0.15"/>
    <row r="54" spans="1:22" s="2" customFormat="1" x14ac:dyDescent="0.15">
      <c r="L54" s="17"/>
      <c r="M54" s="17"/>
      <c r="N54" s="17"/>
      <c r="O54" s="17"/>
      <c r="P54" s="17"/>
      <c r="Q54" s="17"/>
      <c r="R54" s="17"/>
      <c r="S54" s="17"/>
      <c r="T54" s="17"/>
      <c r="U54" s="17"/>
      <c r="V54" s="17"/>
    </row>
    <row r="55" spans="1:22" s="2" customFormat="1" x14ac:dyDescent="0.15">
      <c r="L55" s="17"/>
      <c r="M55" s="17"/>
      <c r="N55" s="17"/>
      <c r="O55" s="17"/>
      <c r="P55" s="17"/>
      <c r="Q55" s="17"/>
      <c r="R55" s="17"/>
      <c r="S55" s="17"/>
      <c r="T55" s="17"/>
      <c r="U55" s="17"/>
      <c r="V55" s="17"/>
    </row>
    <row r="56" spans="1:22" s="2" customFormat="1" x14ac:dyDescent="0.15">
      <c r="L56" s="17"/>
      <c r="M56" s="17"/>
      <c r="N56" s="17"/>
      <c r="O56" s="17"/>
      <c r="P56" s="17"/>
      <c r="Q56" s="17"/>
      <c r="R56" s="17"/>
      <c r="S56" s="17"/>
      <c r="T56" s="17"/>
      <c r="U56" s="17"/>
      <c r="V56" s="17"/>
    </row>
    <row r="57" spans="1:22" s="2" customFormat="1" x14ac:dyDescent="0.15">
      <c r="L57" s="17"/>
      <c r="M57" s="17"/>
      <c r="N57" s="17"/>
      <c r="O57" s="17"/>
      <c r="P57" s="17"/>
      <c r="Q57" s="17"/>
      <c r="R57" s="17"/>
      <c r="S57" s="17"/>
      <c r="T57" s="17"/>
      <c r="U57" s="17"/>
      <c r="V57" s="17"/>
    </row>
    <row r="58" spans="1:22" s="2" customFormat="1" x14ac:dyDescent="0.15">
      <c r="L58" s="17"/>
      <c r="M58" s="17"/>
      <c r="N58" s="17"/>
      <c r="O58" s="17"/>
      <c r="P58" s="17"/>
      <c r="Q58" s="17"/>
      <c r="R58" s="17"/>
      <c r="S58" s="17"/>
      <c r="T58" s="17"/>
      <c r="U58" s="17"/>
      <c r="V58" s="17"/>
    </row>
    <row r="59" spans="1:22" s="2" customFormat="1" x14ac:dyDescent="0.15">
      <c r="L59" s="17"/>
      <c r="M59" s="17"/>
      <c r="N59" s="17"/>
      <c r="O59" s="17"/>
      <c r="P59" s="17"/>
      <c r="Q59" s="17"/>
      <c r="R59" s="17"/>
      <c r="S59" s="17"/>
      <c r="T59" s="17"/>
      <c r="U59" s="17"/>
      <c r="V59" s="17"/>
    </row>
    <row r="60" spans="1:22" s="2" customFormat="1" x14ac:dyDescent="0.15">
      <c r="L60" s="17"/>
      <c r="M60" s="17"/>
      <c r="N60" s="17"/>
      <c r="O60" s="17"/>
      <c r="P60" s="17"/>
      <c r="Q60" s="17"/>
      <c r="R60" s="17"/>
      <c r="S60" s="17"/>
      <c r="T60" s="17"/>
      <c r="U60" s="17"/>
      <c r="V60" s="17"/>
    </row>
    <row r="61" spans="1:22" s="2" customFormat="1" x14ac:dyDescent="0.15">
      <c r="L61" s="17"/>
      <c r="M61" s="17"/>
      <c r="N61" s="17"/>
      <c r="O61" s="17"/>
      <c r="P61" s="17"/>
      <c r="Q61" s="17"/>
      <c r="R61" s="17"/>
      <c r="S61" s="17"/>
      <c r="T61" s="17"/>
      <c r="U61" s="17"/>
      <c r="V61" s="17"/>
    </row>
    <row r="62" spans="1:22" s="2" customFormat="1" x14ac:dyDescent="0.15">
      <c r="L62" s="17"/>
      <c r="M62" s="17"/>
      <c r="N62" s="17"/>
      <c r="O62" s="17"/>
      <c r="P62" s="17"/>
      <c r="Q62" s="17"/>
      <c r="R62" s="17"/>
      <c r="S62" s="17"/>
      <c r="T62" s="17"/>
      <c r="U62" s="17"/>
      <c r="V62" s="17"/>
    </row>
    <row r="63" spans="1:22" s="2" customFormat="1" x14ac:dyDescent="0.15">
      <c r="L63" s="17"/>
      <c r="M63" s="17"/>
      <c r="N63" s="17"/>
      <c r="O63" s="17"/>
      <c r="P63" s="17"/>
      <c r="Q63" s="17"/>
      <c r="R63" s="17"/>
      <c r="S63" s="17"/>
      <c r="T63" s="17"/>
      <c r="U63" s="17"/>
      <c r="V63" s="17"/>
    </row>
    <row r="64" spans="1:22" s="2" customFormat="1" x14ac:dyDescent="0.15">
      <c r="J64"/>
      <c r="K64"/>
      <c r="L64" s="17"/>
      <c r="M64" s="17"/>
      <c r="N64" s="17"/>
      <c r="O64" s="17"/>
      <c r="P64" s="17"/>
      <c r="Q64" s="17"/>
      <c r="R64" s="17"/>
      <c r="S64" s="17"/>
      <c r="T64" s="17"/>
      <c r="U64" s="17"/>
      <c r="V64" s="17"/>
    </row>
    <row r="65" spans="1:22" s="2" customFormat="1" x14ac:dyDescent="0.15">
      <c r="J65"/>
      <c r="K65"/>
      <c r="L65" s="17"/>
      <c r="M65" s="17"/>
      <c r="N65" s="17"/>
      <c r="O65" s="17"/>
      <c r="P65" s="17"/>
      <c r="Q65" s="17"/>
      <c r="R65" s="17"/>
      <c r="S65" s="17"/>
      <c r="T65" s="17"/>
      <c r="U65" s="17"/>
      <c r="V65" s="17"/>
    </row>
    <row r="66" spans="1:22" s="2" customFormat="1" x14ac:dyDescent="0.15">
      <c r="J66"/>
      <c r="K66"/>
      <c r="L66" s="17"/>
      <c r="M66" s="17"/>
      <c r="N66" s="17"/>
      <c r="O66" s="17"/>
      <c r="P66" s="17"/>
      <c r="Q66" s="17"/>
      <c r="R66" s="17"/>
      <c r="S66" s="17"/>
      <c r="T66" s="17"/>
      <c r="U66" s="17"/>
      <c r="V66" s="17"/>
    </row>
    <row r="67" spans="1:22" s="2" customFormat="1" x14ac:dyDescent="0.15">
      <c r="J67"/>
      <c r="K67"/>
      <c r="L67" s="17"/>
      <c r="M67" s="17"/>
      <c r="N67" s="17"/>
      <c r="O67" s="17"/>
      <c r="P67" s="17"/>
      <c r="Q67" s="17"/>
      <c r="R67" s="17"/>
      <c r="S67" s="17"/>
      <c r="T67" s="17"/>
      <c r="U67" s="17"/>
      <c r="V67" s="17"/>
    </row>
    <row r="68" spans="1:22" s="2" customFormat="1" x14ac:dyDescent="0.15">
      <c r="J68"/>
      <c r="K68"/>
      <c r="L68" s="17"/>
      <c r="M68" s="17"/>
      <c r="N68" s="17"/>
      <c r="O68" s="17"/>
      <c r="P68" s="17"/>
      <c r="Q68" s="17"/>
      <c r="R68" s="17"/>
      <c r="S68" s="17"/>
      <c r="T68" s="17"/>
      <c r="U68" s="17"/>
      <c r="V68" s="17"/>
    </row>
    <row r="69" spans="1:22" s="2" customFormat="1" x14ac:dyDescent="0.15">
      <c r="J69"/>
      <c r="K69"/>
      <c r="L69" s="17"/>
      <c r="M69" s="17"/>
      <c r="N69" s="17"/>
      <c r="O69" s="17"/>
      <c r="P69" s="17"/>
      <c r="Q69" s="17"/>
      <c r="R69" s="17"/>
      <c r="S69" s="17"/>
      <c r="T69" s="17"/>
      <c r="U69" s="17"/>
      <c r="V69" s="17"/>
    </row>
    <row r="70" spans="1:22" s="2" customFormat="1" x14ac:dyDescent="0.15">
      <c r="J70"/>
      <c r="K70"/>
      <c r="L70" s="17"/>
      <c r="M70" s="17"/>
      <c r="N70" s="17"/>
      <c r="O70" s="17"/>
      <c r="P70" s="17"/>
      <c r="Q70" s="17"/>
      <c r="R70" s="17"/>
      <c r="S70" s="17"/>
      <c r="T70" s="17"/>
      <c r="U70" s="17"/>
      <c r="V70" s="17"/>
    </row>
    <row r="71" spans="1:22" s="2" customFormat="1" x14ac:dyDescent="0.15">
      <c r="J71"/>
      <c r="K71"/>
      <c r="L71" s="17"/>
      <c r="M71" s="17"/>
      <c r="N71" s="17"/>
      <c r="O71" s="17"/>
      <c r="P71" s="17"/>
      <c r="Q71" s="17"/>
      <c r="R71" s="17"/>
      <c r="S71" s="17"/>
      <c r="T71" s="17"/>
      <c r="U71" s="17"/>
      <c r="V71" s="17"/>
    </row>
    <row r="72" spans="1:22" s="2" customFormat="1" x14ac:dyDescent="0.15">
      <c r="J72"/>
      <c r="K72"/>
      <c r="L72" s="17"/>
      <c r="M72" s="17"/>
      <c r="N72" s="17"/>
      <c r="O72" s="17"/>
      <c r="P72" s="17"/>
      <c r="Q72" s="17"/>
      <c r="R72" s="17"/>
      <c r="S72" s="17"/>
      <c r="T72" s="17"/>
      <c r="U72" s="17"/>
      <c r="V72" s="17"/>
    </row>
    <row r="73" spans="1:22" s="2" customFormat="1" x14ac:dyDescent="0.15">
      <c r="J73"/>
      <c r="K73"/>
      <c r="L73" s="17"/>
      <c r="M73" s="17"/>
      <c r="N73" s="17"/>
      <c r="O73" s="17"/>
      <c r="P73" s="17"/>
      <c r="Q73" s="17"/>
      <c r="R73" s="17"/>
      <c r="S73" s="17"/>
      <c r="T73" s="17"/>
      <c r="U73" s="17"/>
      <c r="V73" s="17"/>
    </row>
    <row r="74" spans="1:22" s="2" customFormat="1" x14ac:dyDescent="0.15">
      <c r="J74"/>
      <c r="K74"/>
      <c r="L74" s="17"/>
      <c r="M74" s="17"/>
      <c r="N74" s="17"/>
      <c r="O74" s="17"/>
      <c r="P74" s="17"/>
      <c r="Q74" s="17"/>
      <c r="R74" s="17"/>
      <c r="S74" s="17"/>
      <c r="T74" s="17"/>
      <c r="U74" s="17"/>
      <c r="V74" s="17"/>
    </row>
    <row r="75" spans="1:22" s="2" customFormat="1" x14ac:dyDescent="0.15">
      <c r="A75"/>
      <c r="J75"/>
      <c r="K75"/>
      <c r="L75" s="17"/>
      <c r="M75" s="17"/>
      <c r="N75" s="17"/>
      <c r="O75" s="17"/>
      <c r="P75" s="17"/>
      <c r="Q75" s="17"/>
      <c r="R75" s="17"/>
      <c r="S75" s="17"/>
      <c r="T75" s="17"/>
      <c r="U75" s="17"/>
      <c r="V75" s="17"/>
    </row>
    <row r="76" spans="1:22" s="2" customFormat="1" ht="13.5" customHeight="1" x14ac:dyDescent="0.15">
      <c r="A76"/>
      <c r="J76"/>
      <c r="K76"/>
      <c r="L76" s="17"/>
      <c r="M76" s="17"/>
      <c r="N76" s="17"/>
      <c r="O76" s="17"/>
      <c r="P76" s="17"/>
      <c r="Q76" s="17"/>
      <c r="R76" s="17"/>
      <c r="S76" s="17"/>
      <c r="T76" s="17"/>
      <c r="U76" s="17"/>
      <c r="V76" s="17"/>
    </row>
    <row r="77" spans="1:22" s="2" customFormat="1" ht="13.5" customHeight="1" x14ac:dyDescent="0.15">
      <c r="A77"/>
      <c r="B77"/>
      <c r="C77"/>
      <c r="D77"/>
      <c r="E77"/>
      <c r="F77"/>
      <c r="G77"/>
      <c r="H77"/>
      <c r="I77"/>
      <c r="J77"/>
      <c r="K77"/>
      <c r="L77" s="17"/>
      <c r="M77" s="17"/>
      <c r="N77" s="17"/>
      <c r="O77" s="17"/>
      <c r="P77" s="17"/>
      <c r="Q77" s="17"/>
      <c r="R77" s="17"/>
      <c r="S77" s="17"/>
      <c r="T77" s="17"/>
      <c r="U77" s="17"/>
      <c r="V77" s="17"/>
    </row>
    <row r="78" spans="1:22" s="2" customFormat="1" x14ac:dyDescent="0.15">
      <c r="A78"/>
      <c r="B78"/>
      <c r="C78"/>
      <c r="D78"/>
      <c r="E78"/>
      <c r="F78"/>
      <c r="G78"/>
      <c r="H78"/>
      <c r="I78"/>
      <c r="J78"/>
      <c r="K78"/>
      <c r="L78" s="17"/>
      <c r="M78" s="17"/>
      <c r="N78" s="17"/>
      <c r="O78" s="17"/>
      <c r="P78" s="17"/>
      <c r="Q78" s="17"/>
      <c r="R78" s="17"/>
      <c r="S78" s="17"/>
      <c r="T78" s="17"/>
      <c r="U78" s="17"/>
      <c r="V78" s="17"/>
    </row>
    <row r="79" spans="1:22" s="2" customFormat="1" x14ac:dyDescent="0.15">
      <c r="A79"/>
      <c r="B79"/>
      <c r="C79"/>
      <c r="D79"/>
      <c r="E79"/>
      <c r="F79"/>
      <c r="G79"/>
      <c r="H79"/>
      <c r="I79"/>
      <c r="J79"/>
      <c r="K79"/>
      <c r="L79" s="17"/>
      <c r="M79" s="17"/>
      <c r="N79" s="17"/>
      <c r="O79" s="17"/>
      <c r="P79" s="17"/>
      <c r="Q79" s="17"/>
      <c r="R79" s="17"/>
      <c r="S79" s="17"/>
      <c r="T79" s="17"/>
      <c r="U79" s="17"/>
      <c r="V79" s="17"/>
    </row>
    <row r="80" spans="1:22" s="2" customFormat="1" x14ac:dyDescent="0.15">
      <c r="A80"/>
      <c r="B80"/>
      <c r="C80"/>
      <c r="D80"/>
      <c r="E80"/>
      <c r="F80"/>
      <c r="G80"/>
      <c r="H80"/>
      <c r="I80"/>
      <c r="J80"/>
      <c r="K80"/>
      <c r="L80" s="17"/>
      <c r="M80" s="17"/>
      <c r="N80" s="17"/>
      <c r="O80" s="17"/>
      <c r="P80" s="17"/>
      <c r="Q80" s="17"/>
      <c r="R80" s="17"/>
      <c r="S80" s="17"/>
      <c r="T80" s="17"/>
      <c r="U80" s="17"/>
      <c r="V80" s="17"/>
    </row>
    <row r="81" spans="1:23" s="2" customFormat="1" x14ac:dyDescent="0.15">
      <c r="A81"/>
      <c r="B81"/>
      <c r="C81"/>
      <c r="D81"/>
      <c r="E81"/>
      <c r="F81"/>
      <c r="G81"/>
      <c r="H81"/>
      <c r="I81"/>
      <c r="J81"/>
      <c r="K81"/>
      <c r="L81" s="17"/>
      <c r="M81" s="17"/>
      <c r="N81" s="17"/>
      <c r="O81" s="17"/>
      <c r="P81" s="17"/>
      <c r="Q81" s="17"/>
      <c r="R81" s="17"/>
      <c r="S81" s="17"/>
      <c r="T81" s="17"/>
      <c r="U81" s="17"/>
      <c r="V81" s="17"/>
    </row>
    <row r="82" spans="1:23" s="2" customFormat="1" x14ac:dyDescent="0.15">
      <c r="A82"/>
      <c r="B82"/>
      <c r="C82"/>
      <c r="D82"/>
      <c r="E82"/>
      <c r="F82"/>
      <c r="G82"/>
      <c r="H82"/>
      <c r="I82"/>
      <c r="J82"/>
      <c r="K82"/>
      <c r="L82" s="17"/>
      <c r="M82" s="17"/>
      <c r="N82" s="17"/>
      <c r="O82" s="17"/>
      <c r="P82" s="17"/>
      <c r="Q82" s="17"/>
      <c r="R82" s="17"/>
      <c r="S82" s="17"/>
      <c r="T82" s="17"/>
      <c r="U82" s="17"/>
      <c r="V82" s="17"/>
    </row>
    <row r="83" spans="1:23" s="2" customFormat="1" x14ac:dyDescent="0.15">
      <c r="A83"/>
      <c r="B83"/>
      <c r="C83"/>
      <c r="D83"/>
      <c r="E83"/>
      <c r="F83"/>
      <c r="G83"/>
      <c r="H83"/>
      <c r="I83"/>
      <c r="J83"/>
      <c r="K83"/>
      <c r="L83" s="17"/>
      <c r="M83" s="17"/>
      <c r="N83" s="17"/>
      <c r="O83" s="17"/>
      <c r="P83" s="17"/>
      <c r="Q83" s="17"/>
      <c r="R83" s="17"/>
      <c r="S83" s="17"/>
      <c r="T83" s="17"/>
      <c r="U83" s="17"/>
      <c r="V83" s="17"/>
    </row>
    <row r="84" spans="1:23" s="2" customFormat="1" x14ac:dyDescent="0.15">
      <c r="A84"/>
      <c r="B84"/>
      <c r="C84"/>
      <c r="D84"/>
      <c r="E84"/>
      <c r="F84"/>
      <c r="G84"/>
      <c r="H84"/>
      <c r="I84"/>
      <c r="J84"/>
      <c r="K84"/>
      <c r="L84" s="17"/>
      <c r="M84" s="17"/>
      <c r="N84" s="17"/>
      <c r="O84" s="17"/>
      <c r="P84" s="17"/>
      <c r="Q84" s="17"/>
      <c r="R84" s="17"/>
      <c r="S84" s="17"/>
      <c r="T84" s="17"/>
      <c r="U84" s="17"/>
      <c r="V84" s="17"/>
    </row>
    <row r="85" spans="1:23" s="2" customFormat="1" x14ac:dyDescent="0.15">
      <c r="A85"/>
      <c r="B85"/>
      <c r="C85"/>
      <c r="D85"/>
      <c r="E85"/>
      <c r="F85"/>
      <c r="G85"/>
      <c r="H85"/>
      <c r="I85"/>
      <c r="J85"/>
      <c r="K85"/>
      <c r="L85" s="17"/>
      <c r="M85" s="17"/>
      <c r="N85" s="17"/>
      <c r="O85" s="17"/>
      <c r="P85" s="17"/>
      <c r="Q85" s="17"/>
      <c r="R85" s="17"/>
      <c r="S85" s="17"/>
      <c r="T85" s="17"/>
      <c r="U85" s="17"/>
      <c r="V85" s="17"/>
    </row>
    <row r="86" spans="1:23" s="2" customFormat="1" x14ac:dyDescent="0.15">
      <c r="A86" s="1"/>
      <c r="B86"/>
      <c r="C86"/>
      <c r="D86"/>
      <c r="E86"/>
      <c r="F86"/>
      <c r="G86"/>
      <c r="H86"/>
      <c r="I86"/>
      <c r="J86"/>
      <c r="K86"/>
      <c r="L86" s="17"/>
      <c r="M86" s="17"/>
      <c r="N86" s="17"/>
      <c r="O86" s="17"/>
      <c r="P86" s="17"/>
      <c r="Q86" s="17"/>
      <c r="R86" s="17"/>
      <c r="S86" s="17"/>
      <c r="T86" s="17"/>
      <c r="U86" s="17"/>
      <c r="V86" s="17"/>
    </row>
    <row r="87" spans="1:23" s="2" customFormat="1" x14ac:dyDescent="0.15">
      <c r="A87"/>
      <c r="B87"/>
      <c r="C87"/>
      <c r="D87"/>
      <c r="E87"/>
      <c r="F87"/>
      <c r="G87"/>
      <c r="H87"/>
      <c r="I87"/>
      <c r="J87"/>
      <c r="K87"/>
      <c r="L87" s="17"/>
      <c r="M87" s="17"/>
      <c r="N87" s="17"/>
      <c r="O87" s="17"/>
      <c r="P87" s="17"/>
      <c r="Q87" s="17"/>
      <c r="R87" s="17"/>
      <c r="S87" s="17"/>
      <c r="T87" s="17"/>
      <c r="U87" s="17"/>
      <c r="V87" s="17"/>
    </row>
    <row r="88" spans="1:23" s="2" customFormat="1" ht="15" customHeight="1" x14ac:dyDescent="0.15">
      <c r="A88"/>
      <c r="B88" s="1"/>
      <c r="C88" s="1"/>
      <c r="D88" s="1"/>
      <c r="E88" s="1"/>
      <c r="F88" s="1"/>
      <c r="G88" s="1"/>
      <c r="H88" s="1"/>
      <c r="I88" s="4"/>
      <c r="J88"/>
      <c r="K88"/>
      <c r="L88" s="17"/>
      <c r="M88" s="17"/>
      <c r="N88" s="17"/>
      <c r="O88" s="17"/>
      <c r="P88" s="17"/>
      <c r="Q88" s="17"/>
      <c r="R88" s="17"/>
      <c r="S88" s="17"/>
      <c r="T88" s="17"/>
      <c r="U88" s="17"/>
      <c r="V88" s="17"/>
      <c r="W88"/>
    </row>
    <row r="89" spans="1:23" ht="14.25" customHeight="1" x14ac:dyDescent="0.15"/>
  </sheetData>
  <mergeCells count="1">
    <mergeCell ref="D45:G46"/>
  </mergeCells>
  <phoneticPr fontId="18"/>
  <pageMargins left="0.39370078740157483" right="0.39370078740157483" top="0.6692913385826772" bottom="0.6692913385826772" header="0.31496062992125984" footer="0.31496062992125984"/>
  <pageSetup paperSize="9" orientation="portrait" r:id="rId1"/>
  <headerFooter differentOddEven="1" differentFirst="1" alignWithMargins="0">
    <oddFooter>&amp;C-18-</oddFooter>
    <evenFooter>&amp;C-17-</evenFooter>
    <firstFooter>&amp;C-&amp;P--</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6"/>
  <sheetViews>
    <sheetView view="pageLayout" topLeftCell="A3" zoomScale="110" zoomScaleNormal="100" zoomScalePageLayoutView="110" workbookViewId="0">
      <selection activeCell="H23" sqref="H23"/>
    </sheetView>
  </sheetViews>
  <sheetFormatPr defaultRowHeight="12.75" x14ac:dyDescent="0.15"/>
  <cols>
    <col min="1" max="1" width="1.25" style="49" customWidth="1"/>
    <col min="2" max="2" width="3.75" style="49" customWidth="1"/>
    <col min="3" max="3" width="20.125" style="49" customWidth="1"/>
    <col min="4" max="4" width="11" style="49" customWidth="1"/>
    <col min="5" max="8" width="11.625" style="49" customWidth="1"/>
    <col min="9" max="9" width="7.375" style="49" customWidth="1"/>
    <col min="10" max="11" width="1.875" style="49" customWidth="1"/>
    <col min="12" max="12" width="3.75" style="49" customWidth="1"/>
    <col min="13" max="13" width="6" style="49" customWidth="1"/>
    <col min="14" max="14" width="19.875" style="49" customWidth="1"/>
    <col min="15" max="15" width="15" style="49" customWidth="1"/>
    <col min="16" max="16" width="1.5" style="49" customWidth="1"/>
    <col min="17" max="17" width="3.75" style="49" customWidth="1"/>
    <col min="18" max="18" width="6" style="49" customWidth="1"/>
    <col min="19" max="19" width="19.875" style="49" customWidth="1"/>
    <col min="20" max="20" width="14.75" style="49" customWidth="1"/>
    <col min="21" max="21" width="4.5" style="49" customWidth="1"/>
    <col min="22" max="22" width="7.75" style="49" customWidth="1"/>
    <col min="23" max="23" width="13.75" style="49" customWidth="1"/>
    <col min="24" max="24" width="17.625" style="49" customWidth="1"/>
    <col min="25" max="25" width="1.625" style="49" customWidth="1"/>
    <col min="26" max="26" width="4.375" style="49" customWidth="1"/>
    <col min="27" max="27" width="7.5" style="49" customWidth="1"/>
    <col min="28" max="28" width="13.625" style="49" customWidth="1"/>
    <col min="29" max="29" width="17.625" style="49" customWidth="1"/>
    <col min="30" max="16384" width="9" style="49"/>
  </cols>
  <sheetData>
    <row r="1" spans="1:21" ht="15" customHeight="1" x14ac:dyDescent="0.15">
      <c r="A1" s="132" t="s">
        <v>251</v>
      </c>
      <c r="B1" s="88"/>
      <c r="C1" s="80"/>
      <c r="D1" s="80"/>
      <c r="E1" s="80"/>
      <c r="F1" s="80"/>
      <c r="G1" s="80"/>
      <c r="H1" s="88"/>
      <c r="I1" s="80"/>
      <c r="J1" s="80"/>
      <c r="K1" s="70" t="s">
        <v>252</v>
      </c>
      <c r="L1" s="133" t="s">
        <v>253</v>
      </c>
      <c r="M1" s="70"/>
      <c r="N1" s="70"/>
      <c r="O1" s="57"/>
      <c r="P1" s="58"/>
      <c r="Q1" s="132" t="s">
        <v>254</v>
      </c>
      <c r="R1" s="71"/>
      <c r="S1" s="47"/>
      <c r="T1" s="72"/>
      <c r="U1" s="58"/>
    </row>
    <row r="2" spans="1:21" ht="11.25" customHeight="1" x14ac:dyDescent="0.15">
      <c r="A2" s="80"/>
      <c r="B2" s="81" t="s">
        <v>255</v>
      </c>
      <c r="C2" s="62" t="s">
        <v>80</v>
      </c>
      <c r="D2" s="62" t="s">
        <v>81</v>
      </c>
      <c r="E2" s="62" t="s">
        <v>82</v>
      </c>
      <c r="F2" s="62" t="s">
        <v>83</v>
      </c>
      <c r="G2" s="62" t="s">
        <v>84</v>
      </c>
      <c r="H2" s="62" t="s">
        <v>85</v>
      </c>
      <c r="I2" s="134" t="s">
        <v>87</v>
      </c>
      <c r="J2" s="80"/>
      <c r="K2" s="57"/>
      <c r="L2" s="60"/>
      <c r="M2" s="60" t="s">
        <v>96</v>
      </c>
      <c r="N2" s="60" t="s">
        <v>97</v>
      </c>
      <c r="O2" s="60" t="s">
        <v>98</v>
      </c>
      <c r="P2" s="58"/>
      <c r="Q2" s="60"/>
      <c r="R2" s="60" t="s">
        <v>96</v>
      </c>
      <c r="S2" s="60" t="s">
        <v>256</v>
      </c>
      <c r="T2" s="60" t="s">
        <v>98</v>
      </c>
      <c r="U2" s="58"/>
    </row>
    <row r="3" spans="1:21" ht="11.25" customHeight="1" x14ac:dyDescent="0.15">
      <c r="A3" s="80"/>
      <c r="B3" s="81">
        <v>1</v>
      </c>
      <c r="C3" s="81" t="s">
        <v>219</v>
      </c>
      <c r="D3" s="81" t="s">
        <v>86</v>
      </c>
      <c r="E3" s="81" t="s">
        <v>660</v>
      </c>
      <c r="F3" s="81" t="s">
        <v>661</v>
      </c>
      <c r="G3" s="81" t="s">
        <v>662</v>
      </c>
      <c r="H3" s="81" t="s">
        <v>663</v>
      </c>
      <c r="I3" s="81">
        <v>219</v>
      </c>
      <c r="J3" s="80"/>
      <c r="K3" s="57"/>
      <c r="L3" s="60">
        <v>1</v>
      </c>
      <c r="M3" s="60" t="s">
        <v>99</v>
      </c>
      <c r="N3" s="60" t="s">
        <v>798</v>
      </c>
      <c r="O3" s="60" t="s">
        <v>799</v>
      </c>
      <c r="P3" s="59"/>
      <c r="Q3" s="60">
        <v>41</v>
      </c>
      <c r="R3" s="135" t="s">
        <v>318</v>
      </c>
      <c r="S3" s="62" t="s">
        <v>846</v>
      </c>
      <c r="T3" s="275" t="s">
        <v>321</v>
      </c>
      <c r="U3" s="58"/>
    </row>
    <row r="4" spans="1:21" ht="11.25" customHeight="1" x14ac:dyDescent="0.15">
      <c r="A4" s="80"/>
      <c r="B4" s="81">
        <v>2</v>
      </c>
      <c r="C4" s="81" t="s">
        <v>257</v>
      </c>
      <c r="D4" s="81" t="s">
        <v>89</v>
      </c>
      <c r="E4" s="81" t="s">
        <v>258</v>
      </c>
      <c r="F4" s="81" t="s">
        <v>169</v>
      </c>
      <c r="G4" s="81" t="s">
        <v>635</v>
      </c>
      <c r="H4" s="81" t="s">
        <v>173</v>
      </c>
      <c r="I4" s="81">
        <v>255</v>
      </c>
      <c r="J4" s="80"/>
      <c r="K4" s="57"/>
      <c r="L4" s="60">
        <v>2</v>
      </c>
      <c r="M4" s="60" t="s">
        <v>0</v>
      </c>
      <c r="N4" s="62" t="s">
        <v>797</v>
      </c>
      <c r="O4" s="62" t="s">
        <v>219</v>
      </c>
      <c r="P4" s="59"/>
      <c r="Q4" s="60">
        <v>42</v>
      </c>
      <c r="R4" s="60" t="s">
        <v>0</v>
      </c>
      <c r="S4" s="62" t="s">
        <v>465</v>
      </c>
      <c r="T4" s="62" t="s">
        <v>260</v>
      </c>
      <c r="U4" s="58"/>
    </row>
    <row r="5" spans="1:21" ht="11.25" customHeight="1" x14ac:dyDescent="0.15">
      <c r="A5" s="80"/>
      <c r="B5" s="81">
        <v>3</v>
      </c>
      <c r="C5" s="81" t="s">
        <v>261</v>
      </c>
      <c r="D5" s="135" t="s">
        <v>89</v>
      </c>
      <c r="E5" s="81" t="s">
        <v>172</v>
      </c>
      <c r="F5" s="81" t="s">
        <v>636</v>
      </c>
      <c r="G5" s="81" t="s">
        <v>637</v>
      </c>
      <c r="H5" s="81" t="s">
        <v>638</v>
      </c>
      <c r="I5" s="81">
        <v>250</v>
      </c>
      <c r="J5" s="80"/>
      <c r="K5" s="57"/>
      <c r="L5" s="60">
        <v>3</v>
      </c>
      <c r="M5" s="60" t="s">
        <v>0</v>
      </c>
      <c r="N5" s="62" t="s">
        <v>264</v>
      </c>
      <c r="O5" s="62" t="s">
        <v>219</v>
      </c>
      <c r="P5" s="59"/>
      <c r="Q5" s="62">
        <v>43</v>
      </c>
      <c r="R5" s="60" t="s">
        <v>318</v>
      </c>
      <c r="S5" s="62" t="s">
        <v>265</v>
      </c>
      <c r="T5" s="62" t="s">
        <v>266</v>
      </c>
      <c r="U5" s="58"/>
    </row>
    <row r="6" spans="1:21" ht="11.25" customHeight="1" x14ac:dyDescent="0.15">
      <c r="A6" s="80"/>
      <c r="B6" s="81">
        <v>4</v>
      </c>
      <c r="C6" s="81" t="s">
        <v>639</v>
      </c>
      <c r="D6" s="81" t="s">
        <v>89</v>
      </c>
      <c r="E6" s="81" t="s">
        <v>640</v>
      </c>
      <c r="F6" s="81" t="s">
        <v>171</v>
      </c>
      <c r="G6" s="81" t="s">
        <v>72</v>
      </c>
      <c r="H6" s="81" t="s">
        <v>259</v>
      </c>
      <c r="I6" s="81">
        <v>244</v>
      </c>
      <c r="J6" s="80"/>
      <c r="K6" s="57"/>
      <c r="L6" s="60">
        <v>4</v>
      </c>
      <c r="M6" s="60" t="s">
        <v>271</v>
      </c>
      <c r="N6" s="60" t="s">
        <v>272</v>
      </c>
      <c r="O6" s="60" t="s">
        <v>79</v>
      </c>
      <c r="P6" s="59"/>
      <c r="Q6" s="62">
        <v>44</v>
      </c>
      <c r="R6" s="60" t="s">
        <v>263</v>
      </c>
      <c r="S6" s="62" t="s">
        <v>273</v>
      </c>
      <c r="T6" s="62" t="s">
        <v>266</v>
      </c>
      <c r="U6" s="58"/>
    </row>
    <row r="7" spans="1:21" ht="11.25" customHeight="1" x14ac:dyDescent="0.15">
      <c r="A7" s="80"/>
      <c r="B7" s="81">
        <v>5</v>
      </c>
      <c r="C7" s="81" t="s">
        <v>644</v>
      </c>
      <c r="D7" s="81" t="s">
        <v>267</v>
      </c>
      <c r="E7" s="81" t="s">
        <v>268</v>
      </c>
      <c r="F7" s="81" t="s">
        <v>269</v>
      </c>
      <c r="G7" s="81" t="s">
        <v>185</v>
      </c>
      <c r="H7" s="81" t="s">
        <v>270</v>
      </c>
      <c r="I7" s="81">
        <v>236</v>
      </c>
      <c r="J7" s="80"/>
      <c r="K7" s="57"/>
      <c r="L7" s="60">
        <v>5</v>
      </c>
      <c r="M7" s="60" t="s">
        <v>0</v>
      </c>
      <c r="N7" s="60" t="s">
        <v>800</v>
      </c>
      <c r="O7" s="60" t="s">
        <v>79</v>
      </c>
      <c r="P7" s="59"/>
      <c r="Q7" s="62">
        <v>45</v>
      </c>
      <c r="R7" s="60" t="s">
        <v>0</v>
      </c>
      <c r="S7" s="62" t="s">
        <v>289</v>
      </c>
      <c r="T7" s="62" t="s">
        <v>290</v>
      </c>
      <c r="U7" s="58"/>
    </row>
    <row r="8" spans="1:21" ht="11.25" customHeight="1" x14ac:dyDescent="0.15">
      <c r="A8" s="80"/>
      <c r="B8" s="81">
        <v>6</v>
      </c>
      <c r="C8" s="81" t="s">
        <v>641</v>
      </c>
      <c r="D8" s="81" t="s">
        <v>267</v>
      </c>
      <c r="E8" s="81" t="s">
        <v>645</v>
      </c>
      <c r="F8" s="81" t="s">
        <v>646</v>
      </c>
      <c r="G8" s="81" t="s">
        <v>647</v>
      </c>
      <c r="H8" s="81" t="s">
        <v>648</v>
      </c>
      <c r="I8" s="81">
        <v>205</v>
      </c>
      <c r="J8" s="80"/>
      <c r="K8" s="57"/>
      <c r="L8" s="60">
        <v>6</v>
      </c>
      <c r="M8" s="60" t="s">
        <v>263</v>
      </c>
      <c r="N8" s="60" t="s">
        <v>801</v>
      </c>
      <c r="O8" s="61" t="s">
        <v>275</v>
      </c>
      <c r="P8" s="59"/>
      <c r="Q8" s="62">
        <v>46</v>
      </c>
      <c r="R8" s="60" t="s">
        <v>0</v>
      </c>
      <c r="S8" s="62" t="s">
        <v>847</v>
      </c>
      <c r="T8" s="265" t="s">
        <v>848</v>
      </c>
      <c r="U8" s="58"/>
    </row>
    <row r="9" spans="1:21" ht="11.25" customHeight="1" x14ac:dyDescent="0.15">
      <c r="A9" s="80"/>
      <c r="B9" s="81">
        <v>7</v>
      </c>
      <c r="C9" s="81" t="s">
        <v>642</v>
      </c>
      <c r="D9" s="81" t="s">
        <v>267</v>
      </c>
      <c r="E9" s="81" t="s">
        <v>277</v>
      </c>
      <c r="F9" s="81" t="s">
        <v>278</v>
      </c>
      <c r="G9" s="81" t="s">
        <v>280</v>
      </c>
      <c r="H9" s="81" t="s">
        <v>649</v>
      </c>
      <c r="I9" s="81">
        <v>144</v>
      </c>
      <c r="J9" s="80"/>
      <c r="K9" s="57"/>
      <c r="L9" s="60">
        <v>7</v>
      </c>
      <c r="M9" s="60" t="s">
        <v>263</v>
      </c>
      <c r="N9" s="60" t="s">
        <v>802</v>
      </c>
      <c r="O9" s="60" t="s">
        <v>79</v>
      </c>
      <c r="P9" s="59"/>
      <c r="Q9" s="62">
        <v>47</v>
      </c>
      <c r="R9" s="60" t="s">
        <v>0</v>
      </c>
      <c r="S9" s="62" t="s">
        <v>953</v>
      </c>
      <c r="T9" s="265" t="s">
        <v>849</v>
      </c>
      <c r="U9" s="58"/>
    </row>
    <row r="10" spans="1:21" ht="11.25" customHeight="1" x14ac:dyDescent="0.15">
      <c r="A10" s="80"/>
      <c r="B10" s="81">
        <v>8</v>
      </c>
      <c r="C10" s="81" t="s">
        <v>643</v>
      </c>
      <c r="D10" s="81" t="s">
        <v>267</v>
      </c>
      <c r="E10" s="81" t="s">
        <v>274</v>
      </c>
      <c r="F10" s="81" t="s">
        <v>650</v>
      </c>
      <c r="G10" s="81" t="s">
        <v>279</v>
      </c>
      <c r="H10" s="81" t="s">
        <v>276</v>
      </c>
      <c r="I10" s="81">
        <v>210</v>
      </c>
      <c r="J10" s="80"/>
      <c r="K10" s="57"/>
      <c r="L10" s="60">
        <v>8</v>
      </c>
      <c r="M10" s="60" t="s">
        <v>0</v>
      </c>
      <c r="N10" s="60" t="s">
        <v>803</v>
      </c>
      <c r="O10" s="60" t="s">
        <v>275</v>
      </c>
      <c r="P10" s="59"/>
      <c r="Q10" s="297" t="s">
        <v>877</v>
      </c>
      <c r="R10" s="297"/>
      <c r="S10" s="297"/>
      <c r="T10" s="297"/>
      <c r="U10" s="58"/>
    </row>
    <row r="11" spans="1:21" ht="11.25" customHeight="1" x14ac:dyDescent="0.15">
      <c r="A11" s="80"/>
      <c r="B11" s="81">
        <v>9</v>
      </c>
      <c r="C11" s="81" t="s">
        <v>651</v>
      </c>
      <c r="D11" s="81" t="s">
        <v>652</v>
      </c>
      <c r="E11" s="81" t="s">
        <v>653</v>
      </c>
      <c r="F11" s="81" t="s">
        <v>654</v>
      </c>
      <c r="G11" s="81" t="s">
        <v>627</v>
      </c>
      <c r="H11" s="81" t="s">
        <v>655</v>
      </c>
      <c r="I11" s="81">
        <v>215</v>
      </c>
      <c r="J11" s="80"/>
      <c r="K11" s="57"/>
      <c r="L11" s="60">
        <v>9</v>
      </c>
      <c r="M11" s="60" t="s">
        <v>263</v>
      </c>
      <c r="N11" s="60" t="s">
        <v>804</v>
      </c>
      <c r="O11" s="274" t="s">
        <v>950</v>
      </c>
      <c r="P11" s="59"/>
      <c r="Q11" s="60"/>
      <c r="R11" s="60" t="s">
        <v>96</v>
      </c>
      <c r="S11" s="60" t="s">
        <v>97</v>
      </c>
      <c r="T11" s="60" t="s">
        <v>98</v>
      </c>
      <c r="U11" s="58"/>
    </row>
    <row r="12" spans="1:21" ht="11.25" customHeight="1" x14ac:dyDescent="0.15">
      <c r="A12" s="80"/>
      <c r="B12" s="81">
        <v>10</v>
      </c>
      <c r="C12" s="81" t="s">
        <v>924</v>
      </c>
      <c r="D12" s="81" t="s">
        <v>299</v>
      </c>
      <c r="E12" s="81" t="s">
        <v>300</v>
      </c>
      <c r="F12" s="81" t="s">
        <v>301</v>
      </c>
      <c r="G12" s="81" t="s">
        <v>656</v>
      </c>
      <c r="H12" s="82" t="s">
        <v>302</v>
      </c>
      <c r="I12" s="81">
        <v>159</v>
      </c>
      <c r="J12" s="80"/>
      <c r="K12" s="57"/>
      <c r="L12" s="60">
        <v>10</v>
      </c>
      <c r="M12" s="60" t="s">
        <v>0</v>
      </c>
      <c r="N12" s="62" t="s">
        <v>805</v>
      </c>
      <c r="O12" s="62" t="s">
        <v>182</v>
      </c>
      <c r="P12" s="59"/>
      <c r="Q12" s="60">
        <v>1</v>
      </c>
      <c r="R12" s="60" t="s">
        <v>99</v>
      </c>
      <c r="S12" s="60" t="s">
        <v>304</v>
      </c>
      <c r="T12" s="60" t="s">
        <v>305</v>
      </c>
      <c r="U12" s="58"/>
    </row>
    <row r="13" spans="1:21" ht="11.25" customHeight="1" x14ac:dyDescent="0.15">
      <c r="A13" s="80"/>
      <c r="B13" s="81">
        <v>11</v>
      </c>
      <c r="C13" s="81" t="s">
        <v>283</v>
      </c>
      <c r="D13" s="81" t="s">
        <v>90</v>
      </c>
      <c r="E13" s="81" t="s">
        <v>285</v>
      </c>
      <c r="F13" s="81" t="s">
        <v>286</v>
      </c>
      <c r="G13" s="81" t="s">
        <v>941</v>
      </c>
      <c r="H13" s="82" t="s">
        <v>287</v>
      </c>
      <c r="I13" s="81">
        <v>139</v>
      </c>
      <c r="J13" s="80"/>
      <c r="K13" s="57"/>
      <c r="L13" s="60">
        <v>11</v>
      </c>
      <c r="M13" s="60" t="s">
        <v>0</v>
      </c>
      <c r="N13" s="60" t="s">
        <v>806</v>
      </c>
      <c r="O13" s="60" t="s">
        <v>288</v>
      </c>
      <c r="P13" s="59"/>
      <c r="Q13" s="60">
        <v>2</v>
      </c>
      <c r="R13" s="60" t="s">
        <v>0</v>
      </c>
      <c r="S13" s="60" t="s">
        <v>310</v>
      </c>
      <c r="T13" s="60" t="s">
        <v>161</v>
      </c>
      <c r="U13" s="58"/>
    </row>
    <row r="14" spans="1:21" ht="11.25" customHeight="1" x14ac:dyDescent="0.15">
      <c r="A14" s="80"/>
      <c r="B14" s="81">
        <v>12</v>
      </c>
      <c r="C14" s="81" t="s">
        <v>284</v>
      </c>
      <c r="D14" s="81" t="s">
        <v>90</v>
      </c>
      <c r="E14" s="81" t="s">
        <v>291</v>
      </c>
      <c r="F14" s="81" t="s">
        <v>657</v>
      </c>
      <c r="G14" s="81" t="s">
        <v>658</v>
      </c>
      <c r="H14" s="82" t="s">
        <v>659</v>
      </c>
      <c r="I14" s="81">
        <v>175</v>
      </c>
      <c r="J14" s="80"/>
      <c r="K14" s="57"/>
      <c r="L14" s="60">
        <v>12</v>
      </c>
      <c r="M14" s="60" t="s">
        <v>104</v>
      </c>
      <c r="N14" s="60" t="s">
        <v>296</v>
      </c>
      <c r="O14" s="60" t="s">
        <v>297</v>
      </c>
      <c r="P14" s="59"/>
      <c r="Q14" s="60">
        <v>3</v>
      </c>
      <c r="R14" s="60" t="s">
        <v>298</v>
      </c>
      <c r="S14" s="60" t="s">
        <v>188</v>
      </c>
      <c r="T14" s="60" t="s">
        <v>219</v>
      </c>
      <c r="U14" s="58"/>
    </row>
    <row r="15" spans="1:21" ht="11.25" customHeight="1" x14ac:dyDescent="0.15">
      <c r="A15" s="80"/>
      <c r="B15" s="81">
        <v>13</v>
      </c>
      <c r="C15" s="81" t="s">
        <v>266</v>
      </c>
      <c r="D15" s="81" t="s">
        <v>90</v>
      </c>
      <c r="E15" s="81" t="s">
        <v>292</v>
      </c>
      <c r="F15" s="81" t="s">
        <v>293</v>
      </c>
      <c r="G15" s="140" t="s">
        <v>294</v>
      </c>
      <c r="H15" s="82" t="s">
        <v>295</v>
      </c>
      <c r="I15" s="81">
        <v>224</v>
      </c>
      <c r="J15" s="80"/>
      <c r="K15" s="57"/>
      <c r="L15" s="60">
        <v>13</v>
      </c>
      <c r="M15" s="60" t="s">
        <v>298</v>
      </c>
      <c r="N15" s="60" t="s">
        <v>807</v>
      </c>
      <c r="O15" s="60" t="s">
        <v>808</v>
      </c>
      <c r="P15" s="59"/>
      <c r="Q15" s="60">
        <v>4</v>
      </c>
      <c r="R15" s="60" t="s">
        <v>0</v>
      </c>
      <c r="S15" s="60" t="s">
        <v>851</v>
      </c>
      <c r="T15" s="60" t="s">
        <v>219</v>
      </c>
      <c r="U15" s="58"/>
    </row>
    <row r="16" spans="1:21" ht="11.25" customHeight="1" x14ac:dyDescent="0.15">
      <c r="A16" s="132" t="s">
        <v>308</v>
      </c>
      <c r="B16" s="80"/>
      <c r="C16" s="80"/>
      <c r="D16" s="80"/>
      <c r="E16" s="80"/>
      <c r="F16" s="80"/>
      <c r="G16" s="80"/>
      <c r="H16" s="80"/>
      <c r="I16" s="80"/>
      <c r="J16" s="80"/>
      <c r="K16" s="57"/>
      <c r="L16" s="60">
        <v>14</v>
      </c>
      <c r="M16" s="60" t="s">
        <v>298</v>
      </c>
      <c r="N16" s="60" t="s">
        <v>951</v>
      </c>
      <c r="O16" s="60" t="s">
        <v>303</v>
      </c>
      <c r="P16" s="59"/>
      <c r="Q16" s="60">
        <v>5</v>
      </c>
      <c r="R16" s="60" t="s">
        <v>271</v>
      </c>
      <c r="S16" s="60" t="s">
        <v>852</v>
      </c>
      <c r="T16" s="60" t="s">
        <v>954</v>
      </c>
    </row>
    <row r="17" spans="1:20" ht="11.25" customHeight="1" x14ac:dyDescent="0.15">
      <c r="A17" s="47"/>
      <c r="B17" s="81">
        <v>1</v>
      </c>
      <c r="C17" s="136" t="s">
        <v>665</v>
      </c>
      <c r="D17" s="81" t="s">
        <v>86</v>
      </c>
      <c r="E17" s="136" t="s">
        <v>311</v>
      </c>
      <c r="F17" s="136" t="s">
        <v>567</v>
      </c>
      <c r="G17" s="136" t="s">
        <v>664</v>
      </c>
      <c r="H17" s="136" t="s">
        <v>312</v>
      </c>
      <c r="I17" s="136">
        <v>279</v>
      </c>
      <c r="J17" s="80"/>
      <c r="K17" s="57"/>
      <c r="L17" s="60">
        <v>15</v>
      </c>
      <c r="M17" s="60" t="s">
        <v>298</v>
      </c>
      <c r="N17" s="60" t="s">
        <v>313</v>
      </c>
      <c r="O17" s="60" t="s">
        <v>306</v>
      </c>
      <c r="P17" s="59"/>
      <c r="Q17" s="60">
        <v>6</v>
      </c>
      <c r="R17" s="60" t="s">
        <v>298</v>
      </c>
      <c r="S17" s="60" t="s">
        <v>853</v>
      </c>
      <c r="T17" s="60" t="s">
        <v>79</v>
      </c>
    </row>
    <row r="18" spans="1:20" ht="11.25" customHeight="1" x14ac:dyDescent="0.15">
      <c r="A18" s="47"/>
      <c r="B18" s="81">
        <v>2</v>
      </c>
      <c r="C18" s="81" t="s">
        <v>666</v>
      </c>
      <c r="D18" s="81" t="s">
        <v>86</v>
      </c>
      <c r="E18" s="136" t="s">
        <v>667</v>
      </c>
      <c r="F18" s="136" t="s">
        <v>668</v>
      </c>
      <c r="G18" s="136" t="s">
        <v>669</v>
      </c>
      <c r="H18" s="136" t="s">
        <v>1229</v>
      </c>
      <c r="I18" s="136">
        <v>284</v>
      </c>
      <c r="J18" s="80"/>
      <c r="K18" s="57"/>
      <c r="L18" s="60">
        <v>16</v>
      </c>
      <c r="M18" s="60" t="s">
        <v>298</v>
      </c>
      <c r="N18" s="60" t="s">
        <v>615</v>
      </c>
      <c r="O18" s="60" t="s">
        <v>309</v>
      </c>
      <c r="P18" s="59"/>
      <c r="Q18" s="60">
        <v>7</v>
      </c>
      <c r="R18" s="60" t="s">
        <v>298</v>
      </c>
      <c r="S18" s="60" t="s">
        <v>190</v>
      </c>
      <c r="T18" s="60" t="s">
        <v>79</v>
      </c>
    </row>
    <row r="19" spans="1:20" ht="11.25" customHeight="1" x14ac:dyDescent="0.15">
      <c r="A19" s="80"/>
      <c r="B19" s="81">
        <v>3</v>
      </c>
      <c r="C19" s="81" t="s">
        <v>219</v>
      </c>
      <c r="D19" s="81" t="s">
        <v>86</v>
      </c>
      <c r="E19" s="49" t="s">
        <v>670</v>
      </c>
      <c r="F19" s="81" t="s">
        <v>165</v>
      </c>
      <c r="G19" s="81" t="s">
        <v>671</v>
      </c>
      <c r="H19" s="81" t="s">
        <v>942</v>
      </c>
      <c r="I19" s="81">
        <v>268</v>
      </c>
      <c r="J19" s="80"/>
      <c r="K19" s="57"/>
      <c r="L19" s="60">
        <v>17</v>
      </c>
      <c r="M19" s="60" t="s">
        <v>298</v>
      </c>
      <c r="N19" s="60" t="s">
        <v>812</v>
      </c>
      <c r="O19" s="60" t="s">
        <v>813</v>
      </c>
      <c r="P19" s="59"/>
      <c r="Q19" s="60">
        <v>8</v>
      </c>
      <c r="R19" s="60" t="s">
        <v>0</v>
      </c>
      <c r="S19" s="60" t="s">
        <v>854</v>
      </c>
      <c r="T19" s="268" t="s">
        <v>473</v>
      </c>
    </row>
    <row r="20" spans="1:20" ht="11.25" customHeight="1" x14ac:dyDescent="0.15">
      <c r="A20" s="80"/>
      <c r="B20" s="81">
        <v>4</v>
      </c>
      <c r="C20" s="81" t="s">
        <v>399</v>
      </c>
      <c r="D20" s="81" t="s">
        <v>89</v>
      </c>
      <c r="E20" s="81" t="s">
        <v>400</v>
      </c>
      <c r="F20" s="81" t="s">
        <v>328</v>
      </c>
      <c r="G20" s="81" t="s">
        <v>329</v>
      </c>
      <c r="H20" s="81" t="s">
        <v>672</v>
      </c>
      <c r="I20" s="81">
        <v>273</v>
      </c>
      <c r="J20" s="80"/>
      <c r="K20" s="57"/>
      <c r="L20" s="60">
        <v>18</v>
      </c>
      <c r="M20" s="60" t="s">
        <v>298</v>
      </c>
      <c r="N20" s="60" t="s">
        <v>809</v>
      </c>
      <c r="O20" s="60" t="s">
        <v>306</v>
      </c>
      <c r="P20" s="59"/>
      <c r="Q20" s="60">
        <v>9</v>
      </c>
      <c r="R20" s="60" t="s">
        <v>0</v>
      </c>
      <c r="S20" s="60" t="s">
        <v>855</v>
      </c>
      <c r="T20" s="268" t="s">
        <v>473</v>
      </c>
    </row>
    <row r="21" spans="1:20" ht="11.25" customHeight="1" x14ac:dyDescent="0.15">
      <c r="A21" s="80"/>
      <c r="B21" s="81">
        <v>5</v>
      </c>
      <c r="C21" s="81" t="s">
        <v>673</v>
      </c>
      <c r="D21" s="81" t="s">
        <v>89</v>
      </c>
      <c r="E21" s="136" t="s">
        <v>674</v>
      </c>
      <c r="F21" s="136" t="s">
        <v>675</v>
      </c>
      <c r="G21" s="136" t="s">
        <v>676</v>
      </c>
      <c r="H21" s="136" t="s">
        <v>677</v>
      </c>
      <c r="I21" s="136">
        <v>260</v>
      </c>
      <c r="J21" s="80"/>
      <c r="K21" s="57"/>
      <c r="L21" s="60">
        <v>19</v>
      </c>
      <c r="M21" s="60" t="s">
        <v>298</v>
      </c>
      <c r="N21" s="60" t="s">
        <v>814</v>
      </c>
      <c r="O21" s="60" t="s">
        <v>808</v>
      </c>
      <c r="P21" s="59"/>
      <c r="Q21" s="60">
        <v>10</v>
      </c>
      <c r="R21" s="60" t="s">
        <v>0</v>
      </c>
      <c r="S21" s="60" t="s">
        <v>856</v>
      </c>
      <c r="T21" s="60" t="s">
        <v>79</v>
      </c>
    </row>
    <row r="22" spans="1:20" ht="11.25" customHeight="1" x14ac:dyDescent="0.15">
      <c r="A22" s="80"/>
      <c r="B22" s="81">
        <v>6</v>
      </c>
      <c r="C22" s="81" t="s">
        <v>678</v>
      </c>
      <c r="D22" s="81" t="s">
        <v>89</v>
      </c>
      <c r="E22" s="81" t="s">
        <v>680</v>
      </c>
      <c r="F22" s="81" t="s">
        <v>679</v>
      </c>
      <c r="G22" s="81" t="s">
        <v>681</v>
      </c>
      <c r="H22" s="81" t="s">
        <v>332</v>
      </c>
      <c r="I22" s="81">
        <v>283</v>
      </c>
      <c r="J22" s="80"/>
      <c r="K22" s="57"/>
      <c r="L22" s="60">
        <v>20</v>
      </c>
      <c r="M22" s="60" t="s">
        <v>298</v>
      </c>
      <c r="N22" s="60" t="s">
        <v>315</v>
      </c>
      <c r="O22" s="60" t="s">
        <v>316</v>
      </c>
      <c r="P22" s="59"/>
      <c r="Q22" s="60">
        <v>11</v>
      </c>
      <c r="R22" s="60" t="s">
        <v>0</v>
      </c>
      <c r="S22" s="60" t="s">
        <v>857</v>
      </c>
      <c r="T22" s="60" t="s">
        <v>79</v>
      </c>
    </row>
    <row r="23" spans="1:20" ht="11.25" customHeight="1" x14ac:dyDescent="0.15">
      <c r="A23" s="80"/>
      <c r="B23" s="81">
        <v>7</v>
      </c>
      <c r="C23" s="81" t="s">
        <v>682</v>
      </c>
      <c r="D23" s="135" t="s">
        <v>89</v>
      </c>
      <c r="E23" s="81" t="s">
        <v>36</v>
      </c>
      <c r="F23" s="81" t="s">
        <v>683</v>
      </c>
      <c r="G23" s="81" t="s">
        <v>141</v>
      </c>
      <c r="H23" s="81" t="s">
        <v>1232</v>
      </c>
      <c r="I23" s="81">
        <v>264</v>
      </c>
      <c r="J23" s="80"/>
      <c r="K23" s="57"/>
      <c r="L23" s="60">
        <v>21</v>
      </c>
      <c r="M23" s="60" t="s">
        <v>298</v>
      </c>
      <c r="N23" s="60" t="s">
        <v>810</v>
      </c>
      <c r="O23" s="60" t="s">
        <v>811</v>
      </c>
      <c r="P23" s="59"/>
      <c r="Q23" s="60">
        <v>12</v>
      </c>
      <c r="R23" s="60" t="s">
        <v>0</v>
      </c>
      <c r="S23" s="60" t="s">
        <v>858</v>
      </c>
      <c r="T23" s="268" t="s">
        <v>473</v>
      </c>
    </row>
    <row r="24" spans="1:20" ht="11.25" customHeight="1" x14ac:dyDescent="0.15">
      <c r="A24" s="80"/>
      <c r="B24" s="81">
        <v>8</v>
      </c>
      <c r="C24" s="81" t="s">
        <v>684</v>
      </c>
      <c r="D24" s="135" t="s">
        <v>89</v>
      </c>
      <c r="E24" s="81" t="s">
        <v>685</v>
      </c>
      <c r="F24" s="81" t="s">
        <v>686</v>
      </c>
      <c r="G24" s="81" t="s">
        <v>146</v>
      </c>
      <c r="H24" s="81" t="s">
        <v>687</v>
      </c>
      <c r="I24" s="81">
        <v>274</v>
      </c>
      <c r="J24" s="80"/>
      <c r="K24" s="57"/>
      <c r="L24" s="60">
        <v>22</v>
      </c>
      <c r="M24" s="60" t="s">
        <v>550</v>
      </c>
      <c r="N24" s="60" t="s">
        <v>815</v>
      </c>
      <c r="O24" s="60" t="s">
        <v>651</v>
      </c>
      <c r="P24" s="59"/>
      <c r="Q24" s="60">
        <v>13</v>
      </c>
      <c r="R24" s="60" t="s">
        <v>0</v>
      </c>
      <c r="S24" s="60" t="s">
        <v>189</v>
      </c>
      <c r="T24" s="60" t="s">
        <v>38</v>
      </c>
    </row>
    <row r="25" spans="1:20" ht="11.25" customHeight="1" x14ac:dyDescent="0.15">
      <c r="A25" s="80"/>
      <c r="B25" s="81">
        <v>9</v>
      </c>
      <c r="C25" s="81" t="s">
        <v>690</v>
      </c>
      <c r="D25" s="135" t="s">
        <v>89</v>
      </c>
      <c r="E25" s="81" t="s">
        <v>325</v>
      </c>
      <c r="F25" s="81" t="s">
        <v>187</v>
      </c>
      <c r="G25" s="81" t="s">
        <v>688</v>
      </c>
      <c r="H25" s="81" t="s">
        <v>144</v>
      </c>
      <c r="I25" s="81">
        <v>272</v>
      </c>
      <c r="J25" s="80"/>
      <c r="K25" s="57"/>
      <c r="L25" s="60">
        <v>23</v>
      </c>
      <c r="M25" s="60" t="s">
        <v>0</v>
      </c>
      <c r="N25" s="60" t="s">
        <v>816</v>
      </c>
      <c r="O25" s="60" t="s">
        <v>651</v>
      </c>
      <c r="P25" s="59"/>
      <c r="Q25" s="60">
        <v>14</v>
      </c>
      <c r="R25" s="60" t="s">
        <v>0</v>
      </c>
      <c r="S25" s="60" t="s">
        <v>859</v>
      </c>
      <c r="T25" s="60" t="s">
        <v>38</v>
      </c>
    </row>
    <row r="26" spans="1:20" ht="11.25" customHeight="1" x14ac:dyDescent="0.15">
      <c r="A26" s="80"/>
      <c r="B26" s="81">
        <v>10</v>
      </c>
      <c r="C26" s="81" t="s">
        <v>689</v>
      </c>
      <c r="D26" s="135" t="s">
        <v>89</v>
      </c>
      <c r="E26" s="81" t="s">
        <v>691</v>
      </c>
      <c r="F26" s="81" t="s">
        <v>692</v>
      </c>
      <c r="G26" s="81" t="s">
        <v>693</v>
      </c>
      <c r="H26" s="81" t="s">
        <v>326</v>
      </c>
      <c r="I26" s="81">
        <v>283</v>
      </c>
      <c r="J26" s="80"/>
      <c r="K26" s="57"/>
      <c r="L26" s="60">
        <v>24</v>
      </c>
      <c r="M26" s="60" t="s">
        <v>0</v>
      </c>
      <c r="N26" s="60" t="s">
        <v>952</v>
      </c>
      <c r="O26" s="60" t="s">
        <v>330</v>
      </c>
      <c r="P26" s="59"/>
      <c r="Q26" s="60">
        <v>15</v>
      </c>
      <c r="R26" s="60" t="s">
        <v>0</v>
      </c>
      <c r="S26" s="60" t="s">
        <v>860</v>
      </c>
      <c r="T26" s="60" t="s">
        <v>38</v>
      </c>
    </row>
    <row r="27" spans="1:20" ht="11.25" customHeight="1" x14ac:dyDescent="0.15">
      <c r="A27" s="80"/>
      <c r="B27" s="81">
        <v>11</v>
      </c>
      <c r="C27" s="81" t="s">
        <v>960</v>
      </c>
      <c r="D27" s="81" t="s">
        <v>88</v>
      </c>
      <c r="E27" s="81" t="s">
        <v>335</v>
      </c>
      <c r="F27" s="81" t="s">
        <v>600</v>
      </c>
      <c r="G27" s="81" t="s">
        <v>336</v>
      </c>
      <c r="H27" s="81" t="s">
        <v>694</v>
      </c>
      <c r="I27" s="81">
        <v>263</v>
      </c>
      <c r="J27" s="80"/>
      <c r="K27" s="57"/>
      <c r="L27" s="60">
        <v>25</v>
      </c>
      <c r="M27" s="60" t="s">
        <v>0</v>
      </c>
      <c r="N27" s="60" t="s">
        <v>333</v>
      </c>
      <c r="O27" s="60" t="s">
        <v>330</v>
      </c>
      <c r="P27" s="59"/>
      <c r="Q27" s="60">
        <v>16</v>
      </c>
      <c r="R27" s="60" t="s">
        <v>0</v>
      </c>
      <c r="S27" s="62" t="s">
        <v>334</v>
      </c>
      <c r="T27" s="62" t="s">
        <v>182</v>
      </c>
    </row>
    <row r="28" spans="1:20" ht="11.25" customHeight="1" x14ac:dyDescent="0.15">
      <c r="A28" s="80"/>
      <c r="B28" s="81">
        <v>12</v>
      </c>
      <c r="C28" s="81" t="s">
        <v>961</v>
      </c>
      <c r="D28" s="81" t="s">
        <v>88</v>
      </c>
      <c r="E28" s="81" t="s">
        <v>695</v>
      </c>
      <c r="F28" s="81" t="s">
        <v>696</v>
      </c>
      <c r="G28" s="81" t="s">
        <v>697</v>
      </c>
      <c r="H28" s="81" t="s">
        <v>337</v>
      </c>
      <c r="I28" s="81">
        <v>266</v>
      </c>
      <c r="J28" s="80"/>
      <c r="L28" s="60">
        <v>26</v>
      </c>
      <c r="M28" s="60" t="s">
        <v>318</v>
      </c>
      <c r="N28" s="60" t="s">
        <v>319</v>
      </c>
      <c r="O28" s="60" t="s">
        <v>260</v>
      </c>
      <c r="P28" s="59"/>
      <c r="Q28" s="60">
        <v>17</v>
      </c>
      <c r="R28" s="60" t="s">
        <v>0</v>
      </c>
      <c r="S28" s="62" t="s">
        <v>191</v>
      </c>
      <c r="T28" s="62" t="s">
        <v>182</v>
      </c>
    </row>
    <row r="29" spans="1:20" ht="11.25" customHeight="1" x14ac:dyDescent="0.15">
      <c r="A29" s="80"/>
      <c r="B29" s="81">
        <v>13</v>
      </c>
      <c r="C29" s="81" t="s">
        <v>962</v>
      </c>
      <c r="D29" s="81" t="s">
        <v>88</v>
      </c>
      <c r="E29" s="81" t="s">
        <v>338</v>
      </c>
      <c r="F29" s="81" t="s">
        <v>92</v>
      </c>
      <c r="G29" s="81" t="s">
        <v>148</v>
      </c>
      <c r="H29" s="81" t="s">
        <v>186</v>
      </c>
      <c r="I29" s="81">
        <v>273</v>
      </c>
      <c r="J29" s="80"/>
      <c r="K29" s="57"/>
      <c r="L29" s="60">
        <v>27</v>
      </c>
      <c r="M29" s="60" t="s">
        <v>298</v>
      </c>
      <c r="N29" s="60" t="s">
        <v>322</v>
      </c>
      <c r="O29" s="60" t="s">
        <v>260</v>
      </c>
      <c r="P29" s="59"/>
      <c r="Q29" s="60">
        <v>18</v>
      </c>
      <c r="R29" s="60" t="s">
        <v>0</v>
      </c>
      <c r="S29" s="62" t="s">
        <v>861</v>
      </c>
      <c r="T29" s="62" t="s">
        <v>182</v>
      </c>
    </row>
    <row r="30" spans="1:20" ht="11.25" customHeight="1" x14ac:dyDescent="0.15">
      <c r="A30" s="80"/>
      <c r="B30" s="81">
        <v>14</v>
      </c>
      <c r="C30" s="81" t="s">
        <v>963</v>
      </c>
      <c r="D30" s="81" t="s">
        <v>88</v>
      </c>
      <c r="E30" s="81" t="s">
        <v>698</v>
      </c>
      <c r="F30" s="81" t="s">
        <v>699</v>
      </c>
      <c r="G30" s="81" t="s">
        <v>616</v>
      </c>
      <c r="H30" s="81" t="s">
        <v>701</v>
      </c>
      <c r="I30" s="81">
        <v>277</v>
      </c>
      <c r="J30" s="80"/>
      <c r="K30" s="57"/>
      <c r="L30" s="60">
        <v>28</v>
      </c>
      <c r="M30" s="60" t="s">
        <v>298</v>
      </c>
      <c r="N30" s="60" t="s">
        <v>817</v>
      </c>
      <c r="O30" s="60" t="s">
        <v>323</v>
      </c>
      <c r="P30" s="59"/>
      <c r="Q30" s="60">
        <v>19</v>
      </c>
      <c r="R30" s="60" t="s">
        <v>0</v>
      </c>
      <c r="S30" s="62" t="s">
        <v>862</v>
      </c>
      <c r="T30" s="62" t="s">
        <v>182</v>
      </c>
    </row>
    <row r="31" spans="1:20" ht="11.25" customHeight="1" x14ac:dyDescent="0.15">
      <c r="A31" s="80"/>
      <c r="B31" s="81">
        <v>15</v>
      </c>
      <c r="C31" s="81" t="s">
        <v>37</v>
      </c>
      <c r="D31" s="81" t="s">
        <v>88</v>
      </c>
      <c r="E31" s="81" t="s">
        <v>183</v>
      </c>
      <c r="F31" s="81" t="s">
        <v>702</v>
      </c>
      <c r="G31" s="81" t="s">
        <v>184</v>
      </c>
      <c r="H31" s="81" t="s">
        <v>150</v>
      </c>
      <c r="I31" s="81">
        <v>275</v>
      </c>
      <c r="J31" s="80"/>
      <c r="K31" s="57"/>
      <c r="L31" s="60">
        <v>29</v>
      </c>
      <c r="M31" s="60" t="s">
        <v>0</v>
      </c>
      <c r="N31" s="60" t="s">
        <v>818</v>
      </c>
      <c r="O31" s="60" t="s">
        <v>260</v>
      </c>
      <c r="P31" s="59"/>
      <c r="Q31" s="60">
        <v>20</v>
      </c>
      <c r="R31" s="60" t="s">
        <v>0</v>
      </c>
      <c r="S31" s="62" t="s">
        <v>863</v>
      </c>
      <c r="T31" s="62" t="s">
        <v>217</v>
      </c>
    </row>
    <row r="32" spans="1:20" ht="11.25" customHeight="1" x14ac:dyDescent="0.15">
      <c r="A32" s="80"/>
      <c r="B32" s="81">
        <v>15</v>
      </c>
      <c r="C32" s="81" t="s">
        <v>980</v>
      </c>
      <c r="D32" s="81" t="s">
        <v>981</v>
      </c>
      <c r="E32" s="81" t="s">
        <v>982</v>
      </c>
      <c r="F32" s="81" t="s">
        <v>983</v>
      </c>
      <c r="G32" s="81" t="s">
        <v>984</v>
      </c>
      <c r="H32" s="81" t="s">
        <v>985</v>
      </c>
      <c r="I32" s="81">
        <v>277</v>
      </c>
      <c r="J32" s="80"/>
      <c r="K32" s="57"/>
      <c r="L32" s="60">
        <v>30</v>
      </c>
      <c r="M32" s="60" t="s">
        <v>614</v>
      </c>
      <c r="N32" s="60" t="s">
        <v>339</v>
      </c>
      <c r="O32" s="60" t="s">
        <v>266</v>
      </c>
      <c r="P32" s="59"/>
      <c r="Q32" s="60">
        <v>21</v>
      </c>
      <c r="R32" s="60" t="s">
        <v>0</v>
      </c>
      <c r="S32" s="62" t="s">
        <v>864</v>
      </c>
      <c r="T32" s="62" t="s">
        <v>217</v>
      </c>
    </row>
    <row r="33" spans="1:20" ht="11.25" customHeight="1" x14ac:dyDescent="0.15">
      <c r="A33" s="80"/>
      <c r="B33" s="81">
        <v>16</v>
      </c>
      <c r="C33" s="81" t="s">
        <v>704</v>
      </c>
      <c r="D33" s="81" t="s">
        <v>347</v>
      </c>
      <c r="E33" s="81" t="s">
        <v>348</v>
      </c>
      <c r="F33" s="81" t="s">
        <v>349</v>
      </c>
      <c r="G33" s="81" t="s">
        <v>350</v>
      </c>
      <c r="H33" s="81" t="s">
        <v>703</v>
      </c>
      <c r="I33" s="81">
        <v>265</v>
      </c>
      <c r="J33" s="80"/>
      <c r="K33" s="57"/>
      <c r="L33" s="132" t="s">
        <v>254</v>
      </c>
      <c r="M33" s="60"/>
      <c r="N33" s="60"/>
      <c r="O33" s="60"/>
      <c r="P33" s="59"/>
      <c r="Q33" s="60">
        <v>22</v>
      </c>
      <c r="R33" s="60" t="s">
        <v>0</v>
      </c>
      <c r="S33" s="62" t="s">
        <v>344</v>
      </c>
      <c r="T33" s="62" t="s">
        <v>217</v>
      </c>
    </row>
    <row r="34" spans="1:20" ht="11.25" customHeight="1" x14ac:dyDescent="0.15">
      <c r="A34" s="80"/>
      <c r="B34" s="81">
        <v>17</v>
      </c>
      <c r="C34" s="81" t="s">
        <v>706</v>
      </c>
      <c r="D34" s="81" t="s">
        <v>107</v>
      </c>
      <c r="E34" s="81" t="s">
        <v>352</v>
      </c>
      <c r="F34" s="81" t="s">
        <v>707</v>
      </c>
      <c r="G34" s="81" t="s">
        <v>708</v>
      </c>
      <c r="H34" s="81" t="s">
        <v>709</v>
      </c>
      <c r="I34" s="81">
        <v>284</v>
      </c>
      <c r="J34" s="80"/>
      <c r="K34" s="57"/>
      <c r="L34" s="60"/>
      <c r="M34" s="60" t="s">
        <v>96</v>
      </c>
      <c r="N34" s="60" t="s">
        <v>346</v>
      </c>
      <c r="O34" s="60" t="s">
        <v>98</v>
      </c>
      <c r="P34" s="59"/>
      <c r="Q34" s="60">
        <v>23</v>
      </c>
      <c r="R34" s="60" t="s">
        <v>0</v>
      </c>
      <c r="S34" s="60" t="s">
        <v>401</v>
      </c>
      <c r="T34" s="60" t="s">
        <v>217</v>
      </c>
    </row>
    <row r="35" spans="1:20" ht="11.25" customHeight="1" x14ac:dyDescent="0.15">
      <c r="A35" s="80"/>
      <c r="B35" s="81">
        <v>18</v>
      </c>
      <c r="C35" s="81" t="s">
        <v>705</v>
      </c>
      <c r="D35" s="81" t="s">
        <v>107</v>
      </c>
      <c r="E35" s="81" t="s">
        <v>151</v>
      </c>
      <c r="F35" s="81" t="s">
        <v>843</v>
      </c>
      <c r="G35" s="81" t="s">
        <v>710</v>
      </c>
      <c r="H35" s="81" t="s">
        <v>353</v>
      </c>
      <c r="I35" s="81">
        <v>273</v>
      </c>
      <c r="J35" s="80"/>
      <c r="K35" s="57"/>
      <c r="L35" s="60">
        <v>1</v>
      </c>
      <c r="M35" s="60" t="s">
        <v>99</v>
      </c>
      <c r="N35" s="60" t="s">
        <v>819</v>
      </c>
      <c r="O35" s="60" t="s">
        <v>665</v>
      </c>
      <c r="P35" s="59"/>
      <c r="Q35" s="60">
        <v>24</v>
      </c>
      <c r="R35" s="60" t="s">
        <v>0</v>
      </c>
      <c r="S35" s="62" t="s">
        <v>865</v>
      </c>
      <c r="T35" s="60" t="s">
        <v>374</v>
      </c>
    </row>
    <row r="36" spans="1:20" ht="11.25" customHeight="1" x14ac:dyDescent="0.15">
      <c r="A36" s="80"/>
      <c r="B36" s="81">
        <v>19</v>
      </c>
      <c r="C36" s="81" t="s">
        <v>323</v>
      </c>
      <c r="D36" s="81" t="s">
        <v>90</v>
      </c>
      <c r="E36" s="81" t="s">
        <v>340</v>
      </c>
      <c r="F36" s="81" t="s">
        <v>341</v>
      </c>
      <c r="G36" s="81" t="s">
        <v>711</v>
      </c>
      <c r="H36" s="81" t="s">
        <v>342</v>
      </c>
      <c r="I36" s="81">
        <v>270</v>
      </c>
      <c r="J36" s="80"/>
      <c r="K36" s="57"/>
      <c r="L36" s="60">
        <v>2</v>
      </c>
      <c r="M36" s="60" t="s">
        <v>298</v>
      </c>
      <c r="N36" s="60" t="s">
        <v>820</v>
      </c>
      <c r="O36" s="60" t="s">
        <v>665</v>
      </c>
      <c r="P36" s="59"/>
      <c r="Q36" s="60">
        <v>25</v>
      </c>
      <c r="R36" s="60" t="s">
        <v>0</v>
      </c>
      <c r="S36" s="62" t="s">
        <v>866</v>
      </c>
      <c r="T36" s="60" t="s">
        <v>374</v>
      </c>
    </row>
    <row r="37" spans="1:20" ht="11.25" customHeight="1" x14ac:dyDescent="0.15">
      <c r="A37" s="80"/>
      <c r="B37" s="81">
        <v>20</v>
      </c>
      <c r="C37" s="81" t="s">
        <v>290</v>
      </c>
      <c r="D37" s="81" t="s">
        <v>90</v>
      </c>
      <c r="E37" s="81" t="s">
        <v>712</v>
      </c>
      <c r="F37" s="81" t="s">
        <v>343</v>
      </c>
      <c r="G37" s="81" t="s">
        <v>713</v>
      </c>
      <c r="H37" s="81" t="s">
        <v>220</v>
      </c>
      <c r="I37" s="81">
        <v>274</v>
      </c>
      <c r="J37" s="80"/>
      <c r="K37" s="57"/>
      <c r="L37" s="60">
        <v>3</v>
      </c>
      <c r="M37" s="60" t="s">
        <v>298</v>
      </c>
      <c r="N37" s="60" t="s">
        <v>354</v>
      </c>
      <c r="O37" s="60" t="s">
        <v>161</v>
      </c>
      <c r="P37" s="59"/>
      <c r="Q37" s="60">
        <v>26</v>
      </c>
      <c r="R37" s="60" t="s">
        <v>0</v>
      </c>
      <c r="S37" s="62" t="s">
        <v>867</v>
      </c>
      <c r="T37" s="60" t="s">
        <v>374</v>
      </c>
    </row>
    <row r="38" spans="1:20" ht="11.25" customHeight="1" x14ac:dyDescent="0.15">
      <c r="A38" s="47"/>
      <c r="B38" s="81">
        <v>21</v>
      </c>
      <c r="C38" s="81" t="s">
        <v>281</v>
      </c>
      <c r="D38" s="81" t="s">
        <v>90</v>
      </c>
      <c r="E38" s="81" t="s">
        <v>632</v>
      </c>
      <c r="F38" s="140" t="s">
        <v>943</v>
      </c>
      <c r="G38" s="81" t="s">
        <v>714</v>
      </c>
      <c r="H38" s="140" t="s">
        <v>715</v>
      </c>
      <c r="I38" s="81">
        <v>277</v>
      </c>
      <c r="J38" s="80"/>
      <c r="K38" s="57"/>
      <c r="L38" s="60">
        <v>4</v>
      </c>
      <c r="M38" s="60" t="s">
        <v>298</v>
      </c>
      <c r="N38" s="60" t="s">
        <v>821</v>
      </c>
      <c r="O38" s="60" t="s">
        <v>307</v>
      </c>
      <c r="P38" s="59"/>
      <c r="Q38" s="60">
        <v>27</v>
      </c>
      <c r="R38" s="60" t="s">
        <v>0</v>
      </c>
      <c r="S38" s="60" t="s">
        <v>868</v>
      </c>
      <c r="T38" s="60" t="s">
        <v>374</v>
      </c>
    </row>
    <row r="39" spans="1:20" ht="11.25" customHeight="1" x14ac:dyDescent="0.15">
      <c r="A39" s="132" t="s">
        <v>878</v>
      </c>
      <c r="B39" s="80"/>
      <c r="C39" s="80"/>
      <c r="D39" s="80"/>
      <c r="E39" s="80"/>
      <c r="F39" s="80"/>
      <c r="G39" s="80"/>
      <c r="H39" s="80"/>
      <c r="I39" s="80"/>
      <c r="J39" s="80"/>
      <c r="K39" s="57"/>
      <c r="L39" s="60">
        <v>5</v>
      </c>
      <c r="M39" s="60" t="s">
        <v>0</v>
      </c>
      <c r="N39" s="60" t="s">
        <v>822</v>
      </c>
      <c r="O39" s="60" t="s">
        <v>161</v>
      </c>
      <c r="P39" s="59"/>
      <c r="Q39" s="60">
        <v>28</v>
      </c>
      <c r="R39" s="60" t="s">
        <v>0</v>
      </c>
      <c r="S39" s="60" t="s">
        <v>901</v>
      </c>
      <c r="T39" s="60" t="s">
        <v>374</v>
      </c>
    </row>
    <row r="40" spans="1:20" ht="11.25" customHeight="1" x14ac:dyDescent="0.15">
      <c r="A40" s="132"/>
      <c r="B40" s="81">
        <v>1</v>
      </c>
      <c r="C40" s="81" t="s">
        <v>314</v>
      </c>
      <c r="D40" s="81" t="s">
        <v>86</v>
      </c>
      <c r="E40" s="136" t="s">
        <v>571</v>
      </c>
      <c r="F40" s="136" t="s">
        <v>944</v>
      </c>
      <c r="G40" s="136" t="s">
        <v>716</v>
      </c>
      <c r="H40" s="136" t="s">
        <v>355</v>
      </c>
      <c r="I40" s="136">
        <v>288</v>
      </c>
      <c r="J40" s="80"/>
      <c r="K40" s="57"/>
      <c r="L40" s="60">
        <v>6</v>
      </c>
      <c r="M40" s="60" t="s">
        <v>298</v>
      </c>
      <c r="N40" s="60" t="s">
        <v>357</v>
      </c>
      <c r="O40" s="60" t="s">
        <v>262</v>
      </c>
      <c r="P40" s="59"/>
      <c r="Q40" s="60">
        <v>29</v>
      </c>
      <c r="R40" s="60" t="s">
        <v>104</v>
      </c>
      <c r="S40" s="60" t="s">
        <v>869</v>
      </c>
      <c r="T40" s="60" t="s">
        <v>870</v>
      </c>
    </row>
    <row r="41" spans="1:20" ht="11.25" customHeight="1" x14ac:dyDescent="0.15">
      <c r="A41" s="80"/>
      <c r="B41" s="81">
        <v>2</v>
      </c>
      <c r="C41" s="81" t="s">
        <v>317</v>
      </c>
      <c r="D41" s="81" t="s">
        <v>86</v>
      </c>
      <c r="E41" s="136" t="s">
        <v>717</v>
      </c>
      <c r="F41" s="136" t="s">
        <v>718</v>
      </c>
      <c r="G41" s="136" t="s">
        <v>719</v>
      </c>
      <c r="H41" s="136" t="s">
        <v>164</v>
      </c>
      <c r="I41" s="136">
        <v>286</v>
      </c>
      <c r="J41" s="80"/>
      <c r="K41" s="57"/>
      <c r="L41" s="60">
        <v>7</v>
      </c>
      <c r="M41" s="60" t="s">
        <v>298</v>
      </c>
      <c r="N41" s="60" t="s">
        <v>825</v>
      </c>
      <c r="O41" s="60" t="s">
        <v>432</v>
      </c>
      <c r="P41" s="59"/>
      <c r="Q41" s="60">
        <v>30</v>
      </c>
      <c r="R41" s="60" t="s">
        <v>106</v>
      </c>
      <c r="S41" s="60" t="s">
        <v>840</v>
      </c>
      <c r="T41" s="60" t="s">
        <v>345</v>
      </c>
    </row>
    <row r="42" spans="1:20" ht="11.25" customHeight="1" x14ac:dyDescent="0.15">
      <c r="A42" s="80"/>
      <c r="B42" s="81">
        <v>3</v>
      </c>
      <c r="C42" s="81" t="s">
        <v>720</v>
      </c>
      <c r="D42" s="81" t="s">
        <v>86</v>
      </c>
      <c r="E42" s="136" t="s">
        <v>167</v>
      </c>
      <c r="F42" s="136" t="s">
        <v>576</v>
      </c>
      <c r="G42" s="136" t="s">
        <v>70</v>
      </c>
      <c r="H42" s="136" t="s">
        <v>721</v>
      </c>
      <c r="I42" s="136">
        <v>288</v>
      </c>
      <c r="J42" s="80"/>
      <c r="K42" s="57"/>
      <c r="L42" s="60">
        <v>8</v>
      </c>
      <c r="M42" s="60" t="s">
        <v>0</v>
      </c>
      <c r="N42" s="60" t="s">
        <v>1230</v>
      </c>
      <c r="O42" s="60" t="s">
        <v>432</v>
      </c>
      <c r="P42" s="59"/>
      <c r="Q42" s="60">
        <v>31</v>
      </c>
      <c r="R42" s="60" t="s">
        <v>0</v>
      </c>
      <c r="S42" s="60" t="s">
        <v>871</v>
      </c>
      <c r="T42" s="60" t="s">
        <v>345</v>
      </c>
    </row>
    <row r="43" spans="1:20" ht="11.25" customHeight="1" x14ac:dyDescent="0.15">
      <c r="A43" s="80"/>
      <c r="B43" s="81">
        <v>4</v>
      </c>
      <c r="C43" s="81" t="s">
        <v>219</v>
      </c>
      <c r="D43" s="81" t="s">
        <v>86</v>
      </c>
      <c r="E43" s="136" t="s">
        <v>577</v>
      </c>
      <c r="F43" s="136" t="s">
        <v>722</v>
      </c>
      <c r="G43" s="136" t="s">
        <v>723</v>
      </c>
      <c r="H43" s="136" t="s">
        <v>166</v>
      </c>
      <c r="I43" s="136">
        <v>293</v>
      </c>
      <c r="J43" s="80"/>
      <c r="K43" s="57"/>
      <c r="L43" s="60">
        <v>9</v>
      </c>
      <c r="M43" s="60" t="s">
        <v>0</v>
      </c>
      <c r="N43" s="60" t="s">
        <v>824</v>
      </c>
      <c r="O43" s="60" t="s">
        <v>219</v>
      </c>
      <c r="P43" s="59"/>
      <c r="Q43" s="60">
        <v>32</v>
      </c>
      <c r="R43" s="60" t="s">
        <v>550</v>
      </c>
      <c r="S43" s="62" t="s">
        <v>872</v>
      </c>
      <c r="T43" s="137" t="s">
        <v>956</v>
      </c>
    </row>
    <row r="44" spans="1:20" ht="11.25" customHeight="1" x14ac:dyDescent="0.15">
      <c r="A44" s="80"/>
      <c r="B44" s="81">
        <v>5</v>
      </c>
      <c r="C44" s="81" t="s">
        <v>724</v>
      </c>
      <c r="D44" s="81" t="s">
        <v>95</v>
      </c>
      <c r="E44" s="136" t="s">
        <v>945</v>
      </c>
      <c r="F44" s="136" t="s">
        <v>725</v>
      </c>
      <c r="G44" s="136" t="s">
        <v>726</v>
      </c>
      <c r="H44" s="136" t="s">
        <v>356</v>
      </c>
      <c r="I44" s="136">
        <v>287</v>
      </c>
      <c r="J44" s="80"/>
      <c r="K44" s="57"/>
      <c r="L44" s="60">
        <v>10</v>
      </c>
      <c r="M44" s="60" t="s">
        <v>0</v>
      </c>
      <c r="N44" s="60" t="s">
        <v>823</v>
      </c>
      <c r="O44" s="60" t="s">
        <v>219</v>
      </c>
      <c r="P44" s="59"/>
      <c r="Q44" s="60">
        <v>33</v>
      </c>
      <c r="R44" s="60" t="s">
        <v>318</v>
      </c>
      <c r="S44" s="141" t="s">
        <v>873</v>
      </c>
      <c r="T44" s="60" t="s">
        <v>874</v>
      </c>
    </row>
    <row r="45" spans="1:20" ht="11.25" customHeight="1" x14ac:dyDescent="0.15">
      <c r="A45" s="80"/>
      <c r="B45" s="81">
        <v>6</v>
      </c>
      <c r="C45" s="81" t="s">
        <v>360</v>
      </c>
      <c r="D45" s="81" t="s">
        <v>89</v>
      </c>
      <c r="E45" s="136" t="s">
        <v>68</v>
      </c>
      <c r="F45" s="136" t="s">
        <v>174</v>
      </c>
      <c r="G45" s="136" t="s">
        <v>728</v>
      </c>
      <c r="H45" s="136" t="s">
        <v>729</v>
      </c>
      <c r="I45" s="136">
        <v>300</v>
      </c>
      <c r="J45" s="80"/>
      <c r="K45" s="57"/>
      <c r="L45" s="60">
        <v>11</v>
      </c>
      <c r="M45" s="60" t="s">
        <v>271</v>
      </c>
      <c r="N45" s="60" t="s">
        <v>826</v>
      </c>
      <c r="O45" s="60" t="s">
        <v>26</v>
      </c>
      <c r="P45" s="59"/>
      <c r="Q45" s="60">
        <v>34</v>
      </c>
      <c r="R45" s="60" t="s">
        <v>0</v>
      </c>
      <c r="S45" s="61" t="s">
        <v>428</v>
      </c>
      <c r="T45" s="60" t="s">
        <v>418</v>
      </c>
    </row>
    <row r="46" spans="1:20" ht="11.25" customHeight="1" x14ac:dyDescent="0.15">
      <c r="A46" s="80"/>
      <c r="B46" s="81">
        <v>7</v>
      </c>
      <c r="C46" s="81" t="s">
        <v>727</v>
      </c>
      <c r="D46" s="81" t="s">
        <v>89</v>
      </c>
      <c r="E46" s="136" t="s">
        <v>175</v>
      </c>
      <c r="F46" s="136" t="s">
        <v>170</v>
      </c>
      <c r="G46" s="136" t="s">
        <v>358</v>
      </c>
      <c r="H46" s="136" t="s">
        <v>359</v>
      </c>
      <c r="I46" s="136">
        <v>302</v>
      </c>
      <c r="J46" s="80"/>
      <c r="K46" s="57"/>
      <c r="L46" s="60">
        <v>12</v>
      </c>
      <c r="M46" s="60" t="s">
        <v>0</v>
      </c>
      <c r="N46" s="60" t="s">
        <v>827</v>
      </c>
      <c r="O46" s="60" t="s">
        <v>79</v>
      </c>
      <c r="P46" s="59"/>
      <c r="Q46" s="60">
        <v>35</v>
      </c>
      <c r="R46" s="60" t="s">
        <v>0</v>
      </c>
      <c r="S46" s="61" t="s">
        <v>957</v>
      </c>
      <c r="T46" s="268" t="s">
        <v>875</v>
      </c>
    </row>
    <row r="47" spans="1:20" ht="11.25" customHeight="1" x14ac:dyDescent="0.15">
      <c r="A47" s="80"/>
      <c r="B47" s="81">
        <v>8</v>
      </c>
      <c r="C47" s="81" t="s">
        <v>730</v>
      </c>
      <c r="D47" s="81" t="s">
        <v>89</v>
      </c>
      <c r="E47" s="136" t="s">
        <v>731</v>
      </c>
      <c r="F47" s="136" t="s">
        <v>732</v>
      </c>
      <c r="G47" s="136" t="s">
        <v>733</v>
      </c>
      <c r="H47" s="136" t="s">
        <v>734</v>
      </c>
      <c r="I47" s="136">
        <v>292</v>
      </c>
      <c r="J47" s="80"/>
      <c r="K47" s="57"/>
      <c r="L47" s="60">
        <v>13</v>
      </c>
      <c r="M47" s="60" t="s">
        <v>0</v>
      </c>
      <c r="N47" s="60" t="s">
        <v>455</v>
      </c>
      <c r="O47" s="60" t="s">
        <v>79</v>
      </c>
      <c r="P47" s="59"/>
      <c r="Q47" s="298" t="s">
        <v>876</v>
      </c>
      <c r="R47" s="298"/>
      <c r="S47" s="298"/>
      <c r="T47" s="298"/>
    </row>
    <row r="48" spans="1:20" ht="11.25" customHeight="1" x14ac:dyDescent="0.15">
      <c r="A48" s="80"/>
      <c r="B48" s="81">
        <v>9</v>
      </c>
      <c r="C48" s="81" t="s">
        <v>735</v>
      </c>
      <c r="D48" s="81" t="s">
        <v>89</v>
      </c>
      <c r="E48" s="81" t="s">
        <v>736</v>
      </c>
      <c r="F48" s="81" t="s">
        <v>737</v>
      </c>
      <c r="G48" s="81" t="s">
        <v>738</v>
      </c>
      <c r="H48" s="81" t="s">
        <v>739</v>
      </c>
      <c r="I48" s="81">
        <v>295</v>
      </c>
      <c r="J48" s="80"/>
      <c r="K48" s="57"/>
      <c r="L48" s="60">
        <v>14</v>
      </c>
      <c r="M48" s="60" t="s">
        <v>298</v>
      </c>
      <c r="N48" s="138" t="s">
        <v>828</v>
      </c>
      <c r="O48" s="266" t="s">
        <v>955</v>
      </c>
      <c r="P48" s="59"/>
      <c r="Q48" s="60"/>
      <c r="R48" s="60" t="s">
        <v>96</v>
      </c>
      <c r="S48" s="60" t="s">
        <v>346</v>
      </c>
      <c r="T48" s="60" t="s">
        <v>362</v>
      </c>
    </row>
    <row r="49" spans="1:20" ht="11.25" customHeight="1" x14ac:dyDescent="0.15">
      <c r="A49" s="80"/>
      <c r="B49" s="81">
        <v>10</v>
      </c>
      <c r="C49" s="81" t="s">
        <v>363</v>
      </c>
      <c r="D49" s="81" t="s">
        <v>89</v>
      </c>
      <c r="E49" s="81" t="s">
        <v>176</v>
      </c>
      <c r="F49" s="81" t="s">
        <v>740</v>
      </c>
      <c r="G49" s="81" t="s">
        <v>364</v>
      </c>
      <c r="H49" s="81" t="s">
        <v>365</v>
      </c>
      <c r="I49" s="81">
        <v>297</v>
      </c>
      <c r="J49" s="80"/>
      <c r="K49" s="57"/>
      <c r="L49" s="60">
        <v>15</v>
      </c>
      <c r="M49" s="60" t="s">
        <v>298</v>
      </c>
      <c r="N49" s="60" t="s">
        <v>372</v>
      </c>
      <c r="O49" s="60" t="s">
        <v>373</v>
      </c>
      <c r="P49" s="59"/>
      <c r="Q49" s="60">
        <v>1</v>
      </c>
      <c r="R49" s="60" t="s">
        <v>99</v>
      </c>
      <c r="S49" s="60" t="s">
        <v>880</v>
      </c>
      <c r="T49" s="60" t="s">
        <v>161</v>
      </c>
    </row>
    <row r="50" spans="1:20" ht="11.25" customHeight="1" x14ac:dyDescent="0.15">
      <c r="A50" s="80"/>
      <c r="B50" s="81">
        <v>11</v>
      </c>
      <c r="C50" s="81" t="s">
        <v>331</v>
      </c>
      <c r="D50" s="81" t="s">
        <v>89</v>
      </c>
      <c r="E50" s="81" t="s">
        <v>741</v>
      </c>
      <c r="F50" s="81" t="s">
        <v>742</v>
      </c>
      <c r="G50" s="81" t="s">
        <v>743</v>
      </c>
      <c r="H50" s="81" t="s">
        <v>744</v>
      </c>
      <c r="I50" s="81">
        <v>285</v>
      </c>
      <c r="J50" s="80"/>
      <c r="K50" s="57"/>
      <c r="L50" s="60">
        <v>16</v>
      </c>
      <c r="M50" s="60" t="s">
        <v>0</v>
      </c>
      <c r="N50" s="60" t="s">
        <v>829</v>
      </c>
      <c r="O50" s="60" t="s">
        <v>38</v>
      </c>
      <c r="P50" s="59"/>
      <c r="Q50" s="60">
        <v>2</v>
      </c>
      <c r="R50" s="60" t="s">
        <v>298</v>
      </c>
      <c r="S50" s="60" t="s">
        <v>366</v>
      </c>
      <c r="T50" s="60" t="s">
        <v>161</v>
      </c>
    </row>
    <row r="51" spans="1:20" ht="11.25" customHeight="1" x14ac:dyDescent="0.15">
      <c r="A51" s="80"/>
      <c r="B51" s="81">
        <v>12</v>
      </c>
      <c r="C51" s="81" t="s">
        <v>327</v>
      </c>
      <c r="D51" s="81" t="s">
        <v>89</v>
      </c>
      <c r="E51" s="81" t="s">
        <v>145</v>
      </c>
      <c r="F51" s="81" t="s">
        <v>745</v>
      </c>
      <c r="G51" s="81" t="s">
        <v>746</v>
      </c>
      <c r="H51" s="81" t="s">
        <v>747</v>
      </c>
      <c r="I51" s="81">
        <v>285</v>
      </c>
      <c r="J51" s="80"/>
      <c r="K51" s="57"/>
      <c r="L51" s="60">
        <v>17</v>
      </c>
      <c r="M51" s="60" t="s">
        <v>0</v>
      </c>
      <c r="N51" s="60" t="s">
        <v>830</v>
      </c>
      <c r="O51" s="60" t="s">
        <v>217</v>
      </c>
      <c r="P51" s="59"/>
      <c r="Q51" s="60">
        <v>3</v>
      </c>
      <c r="R51" s="60" t="s">
        <v>271</v>
      </c>
      <c r="S51" s="60" t="s">
        <v>103</v>
      </c>
      <c r="T51" s="60" t="s">
        <v>26</v>
      </c>
    </row>
    <row r="52" spans="1:20" ht="11.25" customHeight="1" x14ac:dyDescent="0.15">
      <c r="A52" s="80"/>
      <c r="B52" s="81">
        <v>13</v>
      </c>
      <c r="C52" s="81" t="s">
        <v>368</v>
      </c>
      <c r="D52" s="81" t="s">
        <v>89</v>
      </c>
      <c r="E52" s="81" t="s">
        <v>369</v>
      </c>
      <c r="F52" s="81" t="s">
        <v>370</v>
      </c>
      <c r="G52" s="81" t="s">
        <v>749</v>
      </c>
      <c r="H52" s="81" t="s">
        <v>750</v>
      </c>
      <c r="I52" s="81">
        <v>288</v>
      </c>
      <c r="J52" s="80"/>
      <c r="K52" s="57"/>
      <c r="L52" s="60">
        <v>18</v>
      </c>
      <c r="M52" s="60" t="s">
        <v>0</v>
      </c>
      <c r="N52" s="60" t="s">
        <v>378</v>
      </c>
      <c r="O52" s="60" t="s">
        <v>217</v>
      </c>
      <c r="P52" s="59"/>
      <c r="Q52" s="60">
        <v>4</v>
      </c>
      <c r="R52" s="60" t="s">
        <v>0</v>
      </c>
      <c r="S52" s="60" t="s">
        <v>881</v>
      </c>
      <c r="T52" s="60" t="s">
        <v>26</v>
      </c>
    </row>
    <row r="53" spans="1:20" ht="11.25" customHeight="1" x14ac:dyDescent="0.15">
      <c r="A53" s="80"/>
      <c r="B53" s="81">
        <v>14</v>
      </c>
      <c r="C53" s="81" t="s">
        <v>751</v>
      </c>
      <c r="D53" s="81" t="s">
        <v>89</v>
      </c>
      <c r="E53" s="81" t="s">
        <v>178</v>
      </c>
      <c r="F53" s="81" t="s">
        <v>180</v>
      </c>
      <c r="G53" s="81" t="s">
        <v>752</v>
      </c>
      <c r="H53" s="81" t="s">
        <v>753</v>
      </c>
      <c r="I53" s="81">
        <v>300</v>
      </c>
      <c r="J53" s="80"/>
      <c r="K53" s="58"/>
      <c r="L53" s="60">
        <v>19</v>
      </c>
      <c r="M53" s="60" t="s">
        <v>0</v>
      </c>
      <c r="N53" s="62" t="s">
        <v>831</v>
      </c>
      <c r="O53" s="60" t="s">
        <v>217</v>
      </c>
      <c r="P53" s="59"/>
      <c r="Q53" s="60">
        <v>5</v>
      </c>
      <c r="R53" s="60" t="s">
        <v>0</v>
      </c>
      <c r="S53" s="60" t="s">
        <v>882</v>
      </c>
      <c r="T53" s="60" t="s">
        <v>79</v>
      </c>
    </row>
    <row r="54" spans="1:20" ht="11.25" customHeight="1" x14ac:dyDescent="0.15">
      <c r="A54" s="80"/>
      <c r="B54" s="81">
        <v>15</v>
      </c>
      <c r="C54" s="81" t="s">
        <v>756</v>
      </c>
      <c r="D54" s="81" t="s">
        <v>107</v>
      </c>
      <c r="E54" s="81" t="s">
        <v>116</v>
      </c>
      <c r="F54" s="81" t="s">
        <v>754</v>
      </c>
      <c r="G54" s="81" t="s">
        <v>108</v>
      </c>
      <c r="H54" s="81" t="s">
        <v>755</v>
      </c>
      <c r="I54" s="81">
        <v>288</v>
      </c>
      <c r="J54" s="80"/>
      <c r="K54" s="57"/>
      <c r="L54" s="60">
        <v>20</v>
      </c>
      <c r="M54" s="60" t="s">
        <v>0</v>
      </c>
      <c r="N54" s="60" t="s">
        <v>832</v>
      </c>
      <c r="O54" s="60" t="s">
        <v>217</v>
      </c>
      <c r="P54" s="59"/>
      <c r="Q54" s="60">
        <v>6</v>
      </c>
      <c r="R54" s="60" t="s">
        <v>0</v>
      </c>
      <c r="S54" s="60" t="s">
        <v>1042</v>
      </c>
      <c r="T54" s="60" t="s">
        <v>79</v>
      </c>
    </row>
    <row r="55" spans="1:20" ht="11.25" customHeight="1" x14ac:dyDescent="0.15">
      <c r="A55" s="80"/>
      <c r="B55" s="81">
        <v>16</v>
      </c>
      <c r="C55" s="81" t="s">
        <v>949</v>
      </c>
      <c r="D55" s="81" t="s">
        <v>788</v>
      </c>
      <c r="E55" s="81" t="s">
        <v>152</v>
      </c>
      <c r="F55" s="81" t="s">
        <v>789</v>
      </c>
      <c r="G55" s="81" t="s">
        <v>351</v>
      </c>
      <c r="H55" s="81" t="s">
        <v>607</v>
      </c>
      <c r="I55" s="81">
        <v>305</v>
      </c>
      <c r="J55" s="80"/>
      <c r="K55" s="57"/>
      <c r="L55" s="60">
        <v>21</v>
      </c>
      <c r="M55" s="60" t="s">
        <v>298</v>
      </c>
      <c r="N55" s="60" t="s">
        <v>833</v>
      </c>
      <c r="O55" s="60" t="s">
        <v>217</v>
      </c>
      <c r="P55" s="59"/>
      <c r="Q55" s="60">
        <v>7</v>
      </c>
      <c r="R55" s="60" t="s">
        <v>0</v>
      </c>
      <c r="S55" s="60" t="s">
        <v>433</v>
      </c>
      <c r="T55" s="60" t="s">
        <v>79</v>
      </c>
    </row>
    <row r="56" spans="1:20" ht="11.25" customHeight="1" x14ac:dyDescent="0.15">
      <c r="A56" s="80"/>
      <c r="B56" s="81">
        <v>17</v>
      </c>
      <c r="C56" s="81" t="s">
        <v>266</v>
      </c>
      <c r="D56" s="81" t="s">
        <v>90</v>
      </c>
      <c r="E56" s="81" t="s">
        <v>371</v>
      </c>
      <c r="F56" s="81" t="s">
        <v>757</v>
      </c>
      <c r="G56" s="81" t="s">
        <v>758</v>
      </c>
      <c r="H56" s="81" t="s">
        <v>759</v>
      </c>
      <c r="I56" s="81">
        <v>278</v>
      </c>
      <c r="J56" s="80"/>
      <c r="K56" s="57"/>
      <c r="L56" s="60">
        <v>22</v>
      </c>
      <c r="M56" s="60" t="s">
        <v>298</v>
      </c>
      <c r="N56" s="60" t="s">
        <v>834</v>
      </c>
      <c r="O56" s="60" t="s">
        <v>217</v>
      </c>
      <c r="P56" s="59"/>
      <c r="Q56" s="60">
        <v>8</v>
      </c>
      <c r="R56" s="60" t="s">
        <v>0</v>
      </c>
      <c r="S56" s="60" t="s">
        <v>958</v>
      </c>
      <c r="T56" s="60" t="s">
        <v>374</v>
      </c>
    </row>
    <row r="57" spans="1:20" ht="11.25" customHeight="1" x14ac:dyDescent="0.15">
      <c r="A57" s="80"/>
      <c r="B57" s="81">
        <v>18</v>
      </c>
      <c r="C57" s="81" t="s">
        <v>760</v>
      </c>
      <c r="D57" s="81" t="s">
        <v>90</v>
      </c>
      <c r="E57" s="81" t="s">
        <v>761</v>
      </c>
      <c r="F57" s="81" t="s">
        <v>762</v>
      </c>
      <c r="G57" s="81" t="s">
        <v>763</v>
      </c>
      <c r="H57" s="81" t="s">
        <v>764</v>
      </c>
      <c r="I57" s="81">
        <v>299</v>
      </c>
      <c r="J57" s="80"/>
      <c r="K57" s="57"/>
      <c r="L57" s="60">
        <v>23</v>
      </c>
      <c r="M57" s="60" t="s">
        <v>298</v>
      </c>
      <c r="N57" s="60" t="s">
        <v>376</v>
      </c>
      <c r="O57" s="60" t="s">
        <v>182</v>
      </c>
      <c r="P57" s="59"/>
      <c r="Q57" s="60">
        <v>9</v>
      </c>
      <c r="R57" s="60" t="s">
        <v>0</v>
      </c>
      <c r="S57" s="60" t="s">
        <v>883</v>
      </c>
      <c r="T57" s="60" t="s">
        <v>38</v>
      </c>
    </row>
    <row r="58" spans="1:20" ht="11.25" customHeight="1" x14ac:dyDescent="0.15">
      <c r="A58" s="132" t="s">
        <v>879</v>
      </c>
      <c r="B58" s="80"/>
      <c r="C58" s="80"/>
      <c r="D58" s="80"/>
      <c r="E58" s="80"/>
      <c r="F58" s="80"/>
      <c r="G58" s="80"/>
      <c r="H58" s="285"/>
      <c r="I58" s="80"/>
      <c r="J58" s="80"/>
      <c r="K58" s="57"/>
      <c r="L58" s="60">
        <v>24</v>
      </c>
      <c r="M58" s="60" t="s">
        <v>104</v>
      </c>
      <c r="N58" s="62" t="s">
        <v>385</v>
      </c>
      <c r="O58" s="60" t="s">
        <v>105</v>
      </c>
      <c r="P58" s="59"/>
      <c r="Q58" s="60">
        <v>10</v>
      </c>
      <c r="R58" s="60" t="s">
        <v>0</v>
      </c>
      <c r="S58" s="60" t="s">
        <v>218</v>
      </c>
      <c r="T58" s="60" t="s">
        <v>38</v>
      </c>
    </row>
    <row r="59" spans="1:20" ht="11.25" customHeight="1" x14ac:dyDescent="0.15">
      <c r="A59" s="80"/>
      <c r="B59" s="81">
        <v>1</v>
      </c>
      <c r="C59" s="81" t="s">
        <v>375</v>
      </c>
      <c r="D59" s="81" t="s">
        <v>86</v>
      </c>
      <c r="E59" s="81" t="s">
        <v>163</v>
      </c>
      <c r="F59" s="81" t="s">
        <v>101</v>
      </c>
      <c r="G59" s="81" t="s">
        <v>765</v>
      </c>
      <c r="H59" s="49" t="s">
        <v>100</v>
      </c>
      <c r="I59" s="81">
        <v>322</v>
      </c>
      <c r="J59" s="80"/>
      <c r="K59" s="57"/>
      <c r="L59" s="60">
        <v>25</v>
      </c>
      <c r="M59" s="60" t="s">
        <v>298</v>
      </c>
      <c r="N59" s="60" t="s">
        <v>835</v>
      </c>
      <c r="O59" s="60" t="s">
        <v>105</v>
      </c>
      <c r="P59" s="59"/>
      <c r="Q59" s="60">
        <v>11</v>
      </c>
      <c r="R59" s="60" t="s">
        <v>298</v>
      </c>
      <c r="S59" s="60" t="s">
        <v>884</v>
      </c>
      <c r="T59" s="60" t="s">
        <v>38</v>
      </c>
    </row>
    <row r="60" spans="1:20" ht="11.25" customHeight="1" x14ac:dyDescent="0.15">
      <c r="A60" s="80"/>
      <c r="B60" s="81">
        <v>2</v>
      </c>
      <c r="C60" s="81" t="s">
        <v>946</v>
      </c>
      <c r="D60" s="81" t="s">
        <v>95</v>
      </c>
      <c r="E60" s="81" t="s">
        <v>766</v>
      </c>
      <c r="F60" s="81" t="s">
        <v>377</v>
      </c>
      <c r="G60" s="81" t="s">
        <v>71</v>
      </c>
      <c r="H60" s="81" t="s">
        <v>168</v>
      </c>
      <c r="I60" s="81">
        <v>327</v>
      </c>
      <c r="J60" s="80"/>
      <c r="K60" s="57"/>
      <c r="L60" s="60">
        <v>26</v>
      </c>
      <c r="M60" s="60" t="s">
        <v>298</v>
      </c>
      <c r="N60" s="60" t="s">
        <v>836</v>
      </c>
      <c r="O60" s="135" t="s">
        <v>105</v>
      </c>
      <c r="P60" s="59"/>
      <c r="Q60" s="60">
        <v>12</v>
      </c>
      <c r="R60" s="60" t="s">
        <v>104</v>
      </c>
      <c r="S60" s="60" t="s">
        <v>885</v>
      </c>
      <c r="T60" s="60" t="s">
        <v>105</v>
      </c>
    </row>
    <row r="61" spans="1:20" ht="11.25" customHeight="1" x14ac:dyDescent="0.15">
      <c r="A61" s="80"/>
      <c r="B61" s="81">
        <v>3</v>
      </c>
      <c r="C61" s="81" t="s">
        <v>361</v>
      </c>
      <c r="D61" s="81" t="s">
        <v>89</v>
      </c>
      <c r="E61" s="81" t="s">
        <v>767</v>
      </c>
      <c r="F61" s="81" t="s">
        <v>768</v>
      </c>
      <c r="G61" s="81" t="s">
        <v>769</v>
      </c>
      <c r="H61" s="81" t="s">
        <v>770</v>
      </c>
      <c r="I61" s="81">
        <v>310</v>
      </c>
      <c r="J61" s="80"/>
      <c r="K61" s="57"/>
      <c r="L61" s="60">
        <v>27</v>
      </c>
      <c r="M61" s="60" t="s">
        <v>298</v>
      </c>
      <c r="N61" s="62" t="s">
        <v>386</v>
      </c>
      <c r="O61" s="135" t="s">
        <v>105</v>
      </c>
      <c r="P61" s="59"/>
      <c r="Q61" s="60">
        <v>13</v>
      </c>
      <c r="R61" s="60" t="s">
        <v>0</v>
      </c>
      <c r="S61" s="60" t="s">
        <v>886</v>
      </c>
      <c r="T61" s="60" t="s">
        <v>105</v>
      </c>
    </row>
    <row r="62" spans="1:20" ht="11.25" customHeight="1" x14ac:dyDescent="0.15">
      <c r="A62" s="80"/>
      <c r="B62" s="81">
        <v>4</v>
      </c>
      <c r="C62" s="81" t="s">
        <v>771</v>
      </c>
      <c r="D62" s="81" t="s">
        <v>89</v>
      </c>
      <c r="E62" s="81" t="s">
        <v>772</v>
      </c>
      <c r="F62" s="81" t="s">
        <v>773</v>
      </c>
      <c r="G62" s="81" t="s">
        <v>774</v>
      </c>
      <c r="H62" s="81" t="s">
        <v>143</v>
      </c>
      <c r="I62" s="81">
        <v>317</v>
      </c>
      <c r="J62" s="80"/>
      <c r="K62" s="57"/>
      <c r="L62" s="60">
        <v>28</v>
      </c>
      <c r="M62" s="60" t="s">
        <v>298</v>
      </c>
      <c r="N62" s="60" t="s">
        <v>470</v>
      </c>
      <c r="O62" s="60" t="s">
        <v>105</v>
      </c>
      <c r="P62" s="59"/>
      <c r="Q62" s="60">
        <v>14</v>
      </c>
      <c r="R62" s="60" t="s">
        <v>0</v>
      </c>
      <c r="S62" s="60" t="s">
        <v>379</v>
      </c>
      <c r="T62" s="60" t="s">
        <v>105</v>
      </c>
    </row>
    <row r="63" spans="1:20" ht="11.25" customHeight="1" x14ac:dyDescent="0.15">
      <c r="A63" s="80"/>
      <c r="B63" s="81">
        <v>5</v>
      </c>
      <c r="C63" s="81" t="s">
        <v>380</v>
      </c>
      <c r="D63" s="81" t="s">
        <v>89</v>
      </c>
      <c r="E63" s="81" t="s">
        <v>381</v>
      </c>
      <c r="F63" s="81" t="s">
        <v>775</v>
      </c>
      <c r="G63" s="81" t="s">
        <v>177</v>
      </c>
      <c r="H63" s="81" t="s">
        <v>776</v>
      </c>
      <c r="I63" s="81">
        <v>313</v>
      </c>
      <c r="J63" s="80"/>
      <c r="K63" s="57"/>
      <c r="L63" s="60">
        <v>29</v>
      </c>
      <c r="M63" s="60" t="s">
        <v>298</v>
      </c>
      <c r="N63" s="60" t="s">
        <v>388</v>
      </c>
      <c r="O63" s="60" t="s">
        <v>105</v>
      </c>
      <c r="P63" s="59"/>
      <c r="Q63" s="60">
        <v>15</v>
      </c>
      <c r="R63" s="60" t="s">
        <v>0</v>
      </c>
      <c r="S63" s="60" t="s">
        <v>887</v>
      </c>
      <c r="T63" s="60" t="s">
        <v>105</v>
      </c>
    </row>
    <row r="64" spans="1:20" ht="11.25" customHeight="1" x14ac:dyDescent="0.15">
      <c r="A64" s="80"/>
      <c r="B64" s="81">
        <v>6</v>
      </c>
      <c r="C64" s="81" t="s">
        <v>947</v>
      </c>
      <c r="D64" s="81" t="s">
        <v>89</v>
      </c>
      <c r="E64" s="81" t="s">
        <v>777</v>
      </c>
      <c r="F64" s="81" t="s">
        <v>778</v>
      </c>
      <c r="G64" s="81" t="s">
        <v>779</v>
      </c>
      <c r="H64" s="81" t="s">
        <v>780</v>
      </c>
      <c r="I64" s="81">
        <v>306</v>
      </c>
      <c r="J64" s="80"/>
      <c r="K64" s="57"/>
      <c r="L64" s="60">
        <v>30</v>
      </c>
      <c r="M64" s="60" t="s">
        <v>0</v>
      </c>
      <c r="N64" s="60" t="s">
        <v>837</v>
      </c>
      <c r="O64" s="60" t="s">
        <v>37</v>
      </c>
      <c r="P64" s="59"/>
      <c r="Q64" s="60">
        <v>16</v>
      </c>
      <c r="R64" s="60" t="s">
        <v>106</v>
      </c>
      <c r="S64" s="60" t="s">
        <v>888</v>
      </c>
      <c r="T64" s="60" t="s">
        <v>889</v>
      </c>
    </row>
    <row r="65" spans="1:20" ht="11.25" customHeight="1" x14ac:dyDescent="0.15">
      <c r="A65" s="80"/>
      <c r="B65" s="81">
        <v>7</v>
      </c>
      <c r="C65" s="81" t="s">
        <v>948</v>
      </c>
      <c r="D65" s="81" t="s">
        <v>89</v>
      </c>
      <c r="E65" s="81" t="s">
        <v>179</v>
      </c>
      <c r="F65" s="81" t="s">
        <v>781</v>
      </c>
      <c r="G65" s="81" t="s">
        <v>102</v>
      </c>
      <c r="H65" s="81" t="s">
        <v>700</v>
      </c>
      <c r="I65" s="81">
        <v>305</v>
      </c>
      <c r="J65" s="80"/>
      <c r="K65" s="58"/>
      <c r="L65" s="60">
        <v>31</v>
      </c>
      <c r="M65" s="60" t="s">
        <v>0</v>
      </c>
      <c r="N65" s="60" t="s">
        <v>959</v>
      </c>
      <c r="O65" s="60" t="s">
        <v>838</v>
      </c>
      <c r="P65" s="59"/>
      <c r="Q65" s="60">
        <v>17</v>
      </c>
      <c r="R65" s="60" t="s">
        <v>550</v>
      </c>
      <c r="S65" s="61" t="s">
        <v>890</v>
      </c>
      <c r="T65" s="60" t="s">
        <v>845</v>
      </c>
    </row>
    <row r="66" spans="1:20" ht="11.25" customHeight="1" x14ac:dyDescent="0.15">
      <c r="A66" s="80"/>
      <c r="B66" s="81">
        <v>8</v>
      </c>
      <c r="C66" s="81" t="s">
        <v>382</v>
      </c>
      <c r="D66" s="81" t="s">
        <v>89</v>
      </c>
      <c r="E66" s="81" t="s">
        <v>181</v>
      </c>
      <c r="F66" s="81" t="s">
        <v>748</v>
      </c>
      <c r="G66" s="81" t="s">
        <v>383</v>
      </c>
      <c r="H66" s="81" t="s">
        <v>421</v>
      </c>
      <c r="I66" s="81">
        <v>307</v>
      </c>
      <c r="J66" s="80"/>
      <c r="K66" s="57"/>
      <c r="L66" s="60">
        <v>32</v>
      </c>
      <c r="M66" s="60" t="s">
        <v>0</v>
      </c>
      <c r="N66" s="60" t="s">
        <v>987</v>
      </c>
      <c r="O66" s="60" t="s">
        <v>989</v>
      </c>
      <c r="P66" s="59"/>
      <c r="Q66" s="60">
        <v>18</v>
      </c>
      <c r="R66" s="60" t="s">
        <v>318</v>
      </c>
      <c r="S66" s="61" t="s">
        <v>215</v>
      </c>
      <c r="T66" s="61" t="s">
        <v>39</v>
      </c>
    </row>
    <row r="67" spans="1:20" ht="11.25" customHeight="1" x14ac:dyDescent="0.15">
      <c r="A67" s="80"/>
      <c r="B67" s="81">
        <v>9</v>
      </c>
      <c r="C67" s="81" t="s">
        <v>785</v>
      </c>
      <c r="D67" s="81" t="s">
        <v>88</v>
      </c>
      <c r="E67" s="81" t="s">
        <v>786</v>
      </c>
      <c r="F67" s="81" t="s">
        <v>787</v>
      </c>
      <c r="G67" s="81" t="s">
        <v>1227</v>
      </c>
      <c r="H67" s="81" t="s">
        <v>147</v>
      </c>
      <c r="I67" s="81">
        <v>308</v>
      </c>
      <c r="J67" s="80"/>
      <c r="K67" s="57"/>
      <c r="L67" s="60">
        <v>33</v>
      </c>
      <c r="M67" s="60" t="s">
        <v>298</v>
      </c>
      <c r="N67" s="60" t="s">
        <v>988</v>
      </c>
      <c r="O67" s="60" t="s">
        <v>990</v>
      </c>
      <c r="P67" s="59"/>
      <c r="Q67" s="60">
        <v>19</v>
      </c>
      <c r="R67" s="60" t="s">
        <v>0</v>
      </c>
      <c r="S67" s="60" t="s">
        <v>891</v>
      </c>
      <c r="T67" s="60" t="s">
        <v>892</v>
      </c>
    </row>
    <row r="68" spans="1:20" ht="11.25" customHeight="1" x14ac:dyDescent="0.15">
      <c r="A68" s="80"/>
      <c r="B68" s="81">
        <v>10</v>
      </c>
      <c r="C68" s="81" t="s">
        <v>783</v>
      </c>
      <c r="D68" s="81" t="s">
        <v>88</v>
      </c>
      <c r="E68" s="81" t="s">
        <v>149</v>
      </c>
      <c r="F68" s="81" t="s">
        <v>782</v>
      </c>
      <c r="G68" s="81" t="s">
        <v>784</v>
      </c>
      <c r="H68" s="81" t="s">
        <v>69</v>
      </c>
      <c r="I68" s="81">
        <v>321</v>
      </c>
      <c r="J68" s="80"/>
      <c r="K68" s="57"/>
      <c r="L68" s="60">
        <v>34</v>
      </c>
      <c r="M68" s="135" t="s">
        <v>106</v>
      </c>
      <c r="N68" s="62" t="s">
        <v>839</v>
      </c>
      <c r="O68" s="62" t="s">
        <v>345</v>
      </c>
      <c r="Q68" s="60">
        <v>20</v>
      </c>
      <c r="R68" s="60" t="s">
        <v>0</v>
      </c>
      <c r="S68" s="60" t="s">
        <v>893</v>
      </c>
      <c r="T68" s="60" t="s">
        <v>892</v>
      </c>
    </row>
    <row r="69" spans="1:20" ht="11.25" customHeight="1" x14ac:dyDescent="0.15">
      <c r="A69" s="80"/>
      <c r="B69" s="81">
        <v>11</v>
      </c>
      <c r="C69" s="81" t="s">
        <v>39</v>
      </c>
      <c r="D69" s="81" t="s">
        <v>90</v>
      </c>
      <c r="E69" s="81" t="s">
        <v>93</v>
      </c>
      <c r="F69" s="81" t="s">
        <v>790</v>
      </c>
      <c r="G69" s="81" t="s">
        <v>387</v>
      </c>
      <c r="H69" s="81" t="s">
        <v>94</v>
      </c>
      <c r="I69" s="81">
        <v>335</v>
      </c>
      <c r="J69" s="80"/>
      <c r="K69" s="57"/>
      <c r="L69" s="60">
        <v>35</v>
      </c>
      <c r="M69" s="60" t="s">
        <v>0</v>
      </c>
      <c r="N69" s="60" t="s">
        <v>384</v>
      </c>
      <c r="O69" s="62" t="s">
        <v>345</v>
      </c>
      <c r="Q69" s="60">
        <v>21</v>
      </c>
      <c r="R69" s="60" t="s">
        <v>298</v>
      </c>
      <c r="S69" s="60" t="s">
        <v>894</v>
      </c>
      <c r="T69" s="60" t="s">
        <v>418</v>
      </c>
    </row>
    <row r="70" spans="1:20" ht="11.25" customHeight="1" x14ac:dyDescent="0.15">
      <c r="A70" s="80"/>
      <c r="B70" s="81">
        <v>12</v>
      </c>
      <c r="C70" s="81" t="s">
        <v>418</v>
      </c>
      <c r="D70" s="81" t="s">
        <v>90</v>
      </c>
      <c r="E70" s="81" t="s">
        <v>791</v>
      </c>
      <c r="F70" s="81" t="s">
        <v>792</v>
      </c>
      <c r="G70" s="81" t="s">
        <v>793</v>
      </c>
      <c r="H70" s="81" t="s">
        <v>634</v>
      </c>
      <c r="I70" s="81">
        <v>307</v>
      </c>
      <c r="J70" s="80"/>
      <c r="K70" s="57"/>
      <c r="L70" s="60">
        <v>36</v>
      </c>
      <c r="M70" s="60" t="s">
        <v>0</v>
      </c>
      <c r="N70" s="62" t="s">
        <v>841</v>
      </c>
      <c r="O70" s="62" t="s">
        <v>345</v>
      </c>
      <c r="Q70" s="60">
        <v>22</v>
      </c>
      <c r="R70" s="60" t="s">
        <v>298</v>
      </c>
      <c r="S70" s="60" t="s">
        <v>895</v>
      </c>
      <c r="T70" s="267" t="s">
        <v>896</v>
      </c>
    </row>
    <row r="71" spans="1:20" ht="11.25" customHeight="1" x14ac:dyDescent="0.15">
      <c r="A71" s="80"/>
      <c r="B71" s="81">
        <v>13</v>
      </c>
      <c r="C71" s="81" t="s">
        <v>630</v>
      </c>
      <c r="D71" s="81" t="s">
        <v>90</v>
      </c>
      <c r="E71" s="81" t="s">
        <v>631</v>
      </c>
      <c r="F71" s="81" t="s">
        <v>794</v>
      </c>
      <c r="G71" s="81" t="s">
        <v>795</v>
      </c>
      <c r="H71" s="81" t="s">
        <v>796</v>
      </c>
      <c r="I71" s="81">
        <v>315</v>
      </c>
      <c r="J71" s="20"/>
      <c r="K71" s="57"/>
      <c r="L71" s="60">
        <v>37</v>
      </c>
      <c r="M71" s="60" t="s">
        <v>0</v>
      </c>
      <c r="N71" s="60" t="s">
        <v>842</v>
      </c>
      <c r="O71" s="62" t="s">
        <v>345</v>
      </c>
      <c r="Q71" s="60">
        <v>23</v>
      </c>
      <c r="R71" s="60" t="s">
        <v>298</v>
      </c>
      <c r="S71" s="60" t="s">
        <v>897</v>
      </c>
      <c r="T71" s="60" t="s">
        <v>898</v>
      </c>
    </row>
    <row r="72" spans="1:20" ht="11.25" customHeight="1" x14ac:dyDescent="0.15">
      <c r="A72" s="80"/>
      <c r="B72" s="110"/>
      <c r="C72" s="110"/>
      <c r="D72" s="110"/>
      <c r="E72" s="87"/>
      <c r="F72" s="110"/>
      <c r="G72" s="110"/>
      <c r="H72" s="110"/>
      <c r="I72" s="110"/>
      <c r="J72" s="80"/>
      <c r="K72" s="57"/>
      <c r="L72" s="60">
        <v>38</v>
      </c>
      <c r="M72" s="60" t="s">
        <v>0</v>
      </c>
      <c r="N72" s="60" t="s">
        <v>850</v>
      </c>
      <c r="O72" s="62" t="s">
        <v>425</v>
      </c>
      <c r="Q72" s="60">
        <v>24</v>
      </c>
      <c r="R72" s="60" t="s">
        <v>0</v>
      </c>
      <c r="S72" s="61" t="s">
        <v>899</v>
      </c>
      <c r="T72" s="60" t="s">
        <v>266</v>
      </c>
    </row>
    <row r="73" spans="1:20" ht="11.25" customHeight="1" x14ac:dyDescent="0.15">
      <c r="A73" s="80"/>
      <c r="B73" s="110"/>
      <c r="C73" s="110" t="s">
        <v>192</v>
      </c>
      <c r="D73" s="110" t="s">
        <v>986</v>
      </c>
      <c r="E73" s="87">
        <v>264</v>
      </c>
      <c r="F73" s="110" t="s">
        <v>390</v>
      </c>
      <c r="G73" s="110" t="s">
        <v>194</v>
      </c>
      <c r="H73" s="87">
        <v>5</v>
      </c>
      <c r="I73" s="64" t="s">
        <v>390</v>
      </c>
      <c r="J73" s="80"/>
      <c r="K73" s="57"/>
      <c r="L73" s="60">
        <v>39</v>
      </c>
      <c r="M73" s="60" t="s">
        <v>550</v>
      </c>
      <c r="N73" s="60" t="s">
        <v>844</v>
      </c>
      <c r="O73" s="60" t="s">
        <v>845</v>
      </c>
      <c r="R73" s="59"/>
      <c r="S73" s="139"/>
      <c r="T73" s="59"/>
    </row>
    <row r="74" spans="1:20" ht="11.25" customHeight="1" x14ac:dyDescent="0.15">
      <c r="A74" s="80"/>
      <c r="B74" s="110"/>
      <c r="C74" s="110" t="s">
        <v>193</v>
      </c>
      <c r="D74" s="110" t="s">
        <v>992</v>
      </c>
      <c r="E74" s="87">
        <v>272</v>
      </c>
      <c r="F74" s="110" t="s">
        <v>390</v>
      </c>
      <c r="G74" s="110" t="s">
        <v>195</v>
      </c>
      <c r="H74" s="87">
        <v>281</v>
      </c>
      <c r="I74" s="64" t="s">
        <v>390</v>
      </c>
      <c r="J74" s="80"/>
      <c r="K74" s="57"/>
      <c r="L74" s="60">
        <v>40</v>
      </c>
      <c r="M74" s="60" t="s">
        <v>0</v>
      </c>
      <c r="N74" s="60" t="s">
        <v>458</v>
      </c>
      <c r="O74" s="60" t="s">
        <v>845</v>
      </c>
    </row>
    <row r="75" spans="1:20" ht="12.75" customHeight="1" x14ac:dyDescent="0.15">
      <c r="A75" s="80"/>
      <c r="B75" s="110"/>
      <c r="C75" s="110"/>
      <c r="D75" s="110"/>
      <c r="E75" s="87"/>
      <c r="F75" s="110"/>
      <c r="G75" s="110"/>
      <c r="H75" s="110"/>
      <c r="I75" s="110"/>
      <c r="K75" s="57"/>
      <c r="P75" s="58"/>
    </row>
    <row r="76" spans="1:20" x14ac:dyDescent="0.15">
      <c r="A76" s="80"/>
      <c r="B76" s="110"/>
      <c r="C76" s="110"/>
      <c r="D76" s="110"/>
      <c r="E76" s="87"/>
      <c r="F76" s="110"/>
      <c r="G76" s="110"/>
      <c r="H76" s="110"/>
      <c r="I76" s="110"/>
    </row>
  </sheetData>
  <mergeCells count="2">
    <mergeCell ref="Q10:T10"/>
    <mergeCell ref="Q47:T47"/>
  </mergeCells>
  <phoneticPr fontId="18"/>
  <pageMargins left="0.59055118110236227" right="0.48295454545454547" top="0.47244094488188981" bottom="0.47244094488188981" header="0.31496062992125984" footer="0.31496062992125984"/>
  <pageSetup paperSize="9" firstPageNumber="2" orientation="portrait" useFirstPageNumber="1" r:id="rId1"/>
  <headerFooter differentOddEven="1" differentFirst="1" alignWithMargins="0">
    <oddFooter>&amp;C-18-</oddFooter>
    <evenFooter>&amp;C-3-</evenFooter>
    <firstFooter>&amp;C-&amp;P--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3"/>
  <sheetViews>
    <sheetView view="pageLayout" topLeftCell="A49" zoomScaleNormal="100" zoomScaleSheetLayoutView="66" workbookViewId="0">
      <selection sqref="A1:G1"/>
    </sheetView>
  </sheetViews>
  <sheetFormatPr defaultRowHeight="13.5" x14ac:dyDescent="0.15"/>
  <cols>
    <col min="1" max="1" width="5.625" style="1" customWidth="1"/>
    <col min="2" max="6" width="12.5" style="1" customWidth="1"/>
    <col min="7" max="7" width="9.125" style="1" customWidth="1"/>
    <col min="8" max="8" width="6.5" style="1" customWidth="1"/>
    <col min="9" max="9" width="4.375" style="1" customWidth="1"/>
    <col min="10" max="10" width="2.25" style="1" customWidth="1"/>
    <col min="11" max="11" width="1.75" style="1" customWidth="1"/>
    <col min="12" max="12" width="5.125" style="1" customWidth="1"/>
    <col min="13" max="13" width="9.75" style="1" customWidth="1"/>
    <col min="14" max="20" width="9" style="1"/>
    <col min="21" max="22" width="6.125" style="1" customWidth="1"/>
    <col min="23" max="23" width="1.375" style="1" customWidth="1"/>
    <col min="24" max="16384" width="9" style="1"/>
  </cols>
  <sheetData>
    <row r="1" spans="1:10" ht="16.5" customHeight="1" x14ac:dyDescent="0.15">
      <c r="A1" s="326" t="s">
        <v>246</v>
      </c>
      <c r="B1" s="326"/>
      <c r="C1" s="326"/>
      <c r="D1" s="326"/>
      <c r="E1" s="326"/>
      <c r="F1" s="326"/>
      <c r="G1" s="326"/>
      <c r="H1"/>
      <c r="I1"/>
      <c r="J1"/>
    </row>
    <row r="2" spans="1:10" ht="13.5" customHeight="1" x14ac:dyDescent="0.15">
      <c r="A2" s="338" t="s">
        <v>247</v>
      </c>
      <c r="B2" s="339"/>
      <c r="C2" s="89" t="str">
        <f>B3</f>
        <v>TeamSANKYO　A</v>
      </c>
      <c r="D2" s="89" t="str">
        <f>B5</f>
        <v>STC</v>
      </c>
      <c r="E2" s="117" t="str">
        <f>B7</f>
        <v>竹馬クラブ</v>
      </c>
      <c r="F2" s="117" t="str">
        <f>B9</f>
        <v>日本TI-Ｃ</v>
      </c>
      <c r="G2" s="115" t="s">
        <v>1</v>
      </c>
      <c r="H2" s="115" t="s">
        <v>2</v>
      </c>
      <c r="I2"/>
      <c r="J2"/>
    </row>
    <row r="3" spans="1:10" ht="13.5" customHeight="1" x14ac:dyDescent="0.15">
      <c r="A3" s="307">
        <v>1</v>
      </c>
      <c r="B3" s="309" t="s">
        <v>918</v>
      </c>
      <c r="C3" s="311"/>
      <c r="D3" s="313"/>
      <c r="E3" s="314"/>
      <c r="F3" s="314"/>
      <c r="G3" s="316"/>
      <c r="H3" s="316"/>
      <c r="I3"/>
      <c r="J3"/>
    </row>
    <row r="4" spans="1:10" ht="13.5" customHeight="1" x14ac:dyDescent="0.15">
      <c r="A4" s="308"/>
      <c r="B4" s="310"/>
      <c r="C4" s="312"/>
      <c r="D4" s="313"/>
      <c r="E4" s="315"/>
      <c r="F4" s="315"/>
      <c r="G4" s="316"/>
      <c r="H4" s="316"/>
      <c r="I4"/>
      <c r="J4"/>
    </row>
    <row r="5" spans="1:10" ht="13.5" customHeight="1" x14ac:dyDescent="0.15">
      <c r="A5" s="307">
        <v>2</v>
      </c>
      <c r="B5" s="309" t="s">
        <v>919</v>
      </c>
      <c r="C5" s="314"/>
      <c r="D5" s="332"/>
      <c r="E5" s="314"/>
      <c r="F5" s="314"/>
      <c r="G5" s="316"/>
      <c r="H5" s="316"/>
      <c r="I5"/>
      <c r="J5"/>
    </row>
    <row r="6" spans="1:10" ht="13.5" customHeight="1" x14ac:dyDescent="0.15">
      <c r="A6" s="330"/>
      <c r="B6" s="310"/>
      <c r="C6" s="315"/>
      <c r="D6" s="333"/>
      <c r="E6" s="315"/>
      <c r="F6" s="315"/>
      <c r="G6" s="314"/>
      <c r="H6" s="314"/>
      <c r="I6"/>
      <c r="J6"/>
    </row>
    <row r="7" spans="1:10" ht="13.5" customHeight="1" x14ac:dyDescent="0.15">
      <c r="A7" s="307">
        <v>3</v>
      </c>
      <c r="B7" s="309" t="s">
        <v>920</v>
      </c>
      <c r="C7" s="314"/>
      <c r="D7" s="314"/>
      <c r="E7" s="311"/>
      <c r="F7" s="314"/>
      <c r="G7" s="314"/>
      <c r="H7" s="314"/>
      <c r="I7"/>
      <c r="J7"/>
    </row>
    <row r="8" spans="1:10" ht="13.5" customHeight="1" x14ac:dyDescent="0.15">
      <c r="A8" s="308"/>
      <c r="B8" s="310"/>
      <c r="C8" s="315"/>
      <c r="D8" s="315"/>
      <c r="E8" s="312"/>
      <c r="F8" s="315"/>
      <c r="G8" s="315"/>
      <c r="H8" s="315"/>
      <c r="I8"/>
      <c r="J8"/>
    </row>
    <row r="9" spans="1:10" ht="13.5" customHeight="1" x14ac:dyDescent="0.15">
      <c r="A9" s="307">
        <v>4</v>
      </c>
      <c r="B9" s="309" t="s">
        <v>921</v>
      </c>
      <c r="C9" s="314"/>
      <c r="D9" s="314"/>
      <c r="E9" s="314"/>
      <c r="F9" s="344"/>
      <c r="G9" s="314"/>
      <c r="H9" s="314"/>
      <c r="I9"/>
      <c r="J9"/>
    </row>
    <row r="10" spans="1:10" ht="13.5" customHeight="1" x14ac:dyDescent="0.15">
      <c r="A10" s="308"/>
      <c r="B10" s="310"/>
      <c r="C10" s="315"/>
      <c r="D10" s="315"/>
      <c r="E10" s="315"/>
      <c r="F10" s="344"/>
      <c r="G10" s="315"/>
      <c r="H10" s="315"/>
      <c r="I10"/>
      <c r="J10"/>
    </row>
    <row r="11" spans="1:10" ht="13.5" customHeight="1" x14ac:dyDescent="0.15">
      <c r="A11" s="10" t="s">
        <v>109</v>
      </c>
      <c r="C11" s="7"/>
      <c r="D11" s="7"/>
      <c r="E11" s="90"/>
      <c r="F11" s="7"/>
      <c r="H11" s="7"/>
      <c r="I11"/>
      <c r="J11"/>
    </row>
    <row r="12" spans="1:10" ht="13.5" customHeight="1" x14ac:dyDescent="0.15">
      <c r="A12" s="338" t="s">
        <v>248</v>
      </c>
      <c r="B12" s="339"/>
      <c r="C12" s="89" t="str">
        <f>B13</f>
        <v>日本TI-A</v>
      </c>
      <c r="D12" s="89" t="str">
        <f>B15</f>
        <v>TeamSANKYO　Ｂ</v>
      </c>
      <c r="E12" s="117" t="str">
        <f>B17</f>
        <v>たんぽぽシマ</v>
      </c>
      <c r="F12" s="115" t="s">
        <v>1</v>
      </c>
      <c r="G12" s="115" t="s">
        <v>2</v>
      </c>
      <c r="H12"/>
      <c r="I12"/>
    </row>
    <row r="13" spans="1:10" ht="13.5" customHeight="1" x14ac:dyDescent="0.15">
      <c r="A13" s="307">
        <v>1</v>
      </c>
      <c r="B13" s="309" t="s">
        <v>922</v>
      </c>
      <c r="C13" s="311"/>
      <c r="D13" s="313"/>
      <c r="E13" s="314"/>
      <c r="F13" s="316"/>
      <c r="G13" s="316"/>
      <c r="H13"/>
      <c r="I13"/>
    </row>
    <row r="14" spans="1:10" ht="13.5" customHeight="1" x14ac:dyDescent="0.15">
      <c r="A14" s="308"/>
      <c r="B14" s="310"/>
      <c r="C14" s="312"/>
      <c r="D14" s="313"/>
      <c r="E14" s="315"/>
      <c r="F14" s="316"/>
      <c r="G14" s="316"/>
      <c r="H14"/>
      <c r="I14"/>
    </row>
    <row r="15" spans="1:10" ht="13.5" customHeight="1" x14ac:dyDescent="0.15">
      <c r="A15" s="307">
        <v>2</v>
      </c>
      <c r="B15" s="309" t="s">
        <v>391</v>
      </c>
      <c r="C15" s="314"/>
      <c r="D15" s="332"/>
      <c r="E15" s="314"/>
      <c r="F15" s="316"/>
      <c r="G15" s="316"/>
      <c r="H15"/>
      <c r="I15"/>
    </row>
    <row r="16" spans="1:10" ht="13.5" customHeight="1" x14ac:dyDescent="0.15">
      <c r="A16" s="330"/>
      <c r="B16" s="310"/>
      <c r="C16" s="331"/>
      <c r="D16" s="333"/>
      <c r="E16" s="315"/>
      <c r="F16" s="314"/>
      <c r="G16" s="314"/>
      <c r="H16"/>
      <c r="I16"/>
    </row>
    <row r="17" spans="1:10" ht="13.5" customHeight="1" x14ac:dyDescent="0.15">
      <c r="A17" s="307">
        <v>3</v>
      </c>
      <c r="B17" s="309" t="s">
        <v>257</v>
      </c>
      <c r="C17" s="314"/>
      <c r="D17" s="314"/>
      <c r="E17" s="311"/>
      <c r="F17" s="314"/>
      <c r="G17" s="314"/>
      <c r="H17"/>
      <c r="I17"/>
    </row>
    <row r="18" spans="1:10" ht="13.5" customHeight="1" x14ac:dyDescent="0.15">
      <c r="A18" s="308"/>
      <c r="B18" s="310"/>
      <c r="C18" s="315"/>
      <c r="D18" s="315"/>
      <c r="E18" s="312"/>
      <c r="F18" s="315"/>
      <c r="G18" s="315"/>
      <c r="H18"/>
      <c r="I18"/>
    </row>
    <row r="19" spans="1:10" ht="13.5" customHeight="1" x14ac:dyDescent="0.15">
      <c r="A19" s="10" t="s">
        <v>49</v>
      </c>
      <c r="C19" s="7"/>
      <c r="D19" s="7"/>
      <c r="E19" s="90"/>
      <c r="F19" s="7"/>
      <c r="H19" s="7"/>
      <c r="I19"/>
      <c r="J19"/>
    </row>
    <row r="20" spans="1:10" ht="13.5" customHeight="1" x14ac:dyDescent="0.15">
      <c r="A20" s="130" t="s">
        <v>249</v>
      </c>
      <c r="B20" s="131"/>
      <c r="C20" s="89" t="str">
        <f>B21</f>
        <v>GBいわき</v>
      </c>
      <c r="D20" s="89" t="str">
        <f>B23</f>
        <v>たんぽぽタケ</v>
      </c>
      <c r="E20" s="117" t="str">
        <f>B25</f>
        <v>日本TI-B</v>
      </c>
      <c r="F20" s="115" t="s">
        <v>1</v>
      </c>
      <c r="G20" s="115" t="s">
        <v>2</v>
      </c>
      <c r="H20"/>
      <c r="I20"/>
    </row>
    <row r="21" spans="1:10" ht="13.5" customHeight="1" x14ac:dyDescent="0.15">
      <c r="A21" s="307">
        <v>1</v>
      </c>
      <c r="B21" s="309" t="s">
        <v>266</v>
      </c>
      <c r="C21" s="311"/>
      <c r="D21" s="313"/>
      <c r="E21" s="314"/>
      <c r="F21" s="316"/>
      <c r="G21" s="316"/>
      <c r="H21"/>
      <c r="I21"/>
    </row>
    <row r="22" spans="1:10" ht="13.5" customHeight="1" x14ac:dyDescent="0.15">
      <c r="A22" s="308"/>
      <c r="B22" s="310"/>
      <c r="C22" s="312"/>
      <c r="D22" s="313"/>
      <c r="E22" s="315"/>
      <c r="F22" s="316"/>
      <c r="G22" s="316"/>
      <c r="H22"/>
      <c r="I22"/>
    </row>
    <row r="23" spans="1:10" ht="13.5" customHeight="1" x14ac:dyDescent="0.15">
      <c r="A23" s="307">
        <v>2</v>
      </c>
      <c r="B23" s="309" t="s">
        <v>639</v>
      </c>
      <c r="C23" s="314"/>
      <c r="D23" s="332"/>
      <c r="E23" s="314"/>
      <c r="F23" s="316"/>
      <c r="G23" s="316"/>
      <c r="H23"/>
      <c r="I23"/>
    </row>
    <row r="24" spans="1:10" ht="13.5" customHeight="1" x14ac:dyDescent="0.15">
      <c r="A24" s="330"/>
      <c r="B24" s="310"/>
      <c r="C24" s="331"/>
      <c r="D24" s="333"/>
      <c r="E24" s="315"/>
      <c r="F24" s="314"/>
      <c r="G24" s="314"/>
      <c r="H24"/>
      <c r="I24"/>
    </row>
    <row r="25" spans="1:10" ht="13.5" customHeight="1" x14ac:dyDescent="0.15">
      <c r="A25" s="307">
        <v>3</v>
      </c>
      <c r="B25" s="309" t="s">
        <v>923</v>
      </c>
      <c r="C25" s="314"/>
      <c r="D25" s="314"/>
      <c r="E25" s="311"/>
      <c r="F25" s="314"/>
      <c r="G25" s="314"/>
      <c r="H25"/>
      <c r="I25"/>
    </row>
    <row r="26" spans="1:10" ht="13.5" customHeight="1" x14ac:dyDescent="0.15">
      <c r="A26" s="308"/>
      <c r="B26" s="310"/>
      <c r="C26" s="315"/>
      <c r="D26" s="315"/>
      <c r="E26" s="312"/>
      <c r="F26" s="315"/>
      <c r="G26" s="315"/>
      <c r="H26"/>
      <c r="I26"/>
    </row>
    <row r="27" spans="1:10" ht="13.5" customHeight="1" x14ac:dyDescent="0.15">
      <c r="A27" s="74" t="s">
        <v>49</v>
      </c>
      <c r="B27" s="90"/>
      <c r="C27" s="90"/>
      <c r="D27" s="90"/>
      <c r="E27" s="90"/>
      <c r="F27" s="90"/>
      <c r="G27"/>
      <c r="H27"/>
      <c r="I27"/>
    </row>
    <row r="28" spans="1:10" ht="13.5" customHeight="1" x14ac:dyDescent="0.15">
      <c r="A28" s="130" t="s">
        <v>250</v>
      </c>
      <c r="B28" s="131"/>
      <c r="C28" s="89" t="str">
        <f>B29</f>
        <v>柚子の葉クラブ</v>
      </c>
      <c r="D28" s="89" t="str">
        <f>B31</f>
        <v>たんぽぽアイ</v>
      </c>
      <c r="E28" s="117" t="str">
        <f>B33</f>
        <v>日本TI-Ｄ</v>
      </c>
      <c r="F28" s="115" t="s">
        <v>1</v>
      </c>
      <c r="G28" s="115" t="s">
        <v>2</v>
      </c>
      <c r="H28"/>
      <c r="I28"/>
    </row>
    <row r="29" spans="1:10" ht="13.5" customHeight="1" x14ac:dyDescent="0.15">
      <c r="A29" s="307">
        <v>1</v>
      </c>
      <c r="B29" s="309" t="s">
        <v>454</v>
      </c>
      <c r="C29" s="311"/>
      <c r="D29" s="313"/>
      <c r="E29" s="314"/>
      <c r="F29" s="316"/>
      <c r="G29" s="316"/>
      <c r="H29"/>
      <c r="I29"/>
    </row>
    <row r="30" spans="1:10" ht="13.5" customHeight="1" x14ac:dyDescent="0.15">
      <c r="A30" s="308"/>
      <c r="B30" s="310"/>
      <c r="C30" s="312"/>
      <c r="D30" s="313"/>
      <c r="E30" s="315"/>
      <c r="F30" s="316"/>
      <c r="G30" s="316"/>
      <c r="H30"/>
      <c r="I30"/>
    </row>
    <row r="31" spans="1:10" ht="13.5" customHeight="1" x14ac:dyDescent="0.15">
      <c r="A31" s="307">
        <v>2</v>
      </c>
      <c r="B31" s="309" t="s">
        <v>261</v>
      </c>
      <c r="C31" s="314"/>
      <c r="D31" s="332"/>
      <c r="E31" s="314"/>
      <c r="F31" s="316"/>
      <c r="G31" s="316"/>
      <c r="H31"/>
      <c r="I31"/>
    </row>
    <row r="32" spans="1:10" ht="13.5" customHeight="1" x14ac:dyDescent="0.15">
      <c r="A32" s="330"/>
      <c r="B32" s="310"/>
      <c r="C32" s="331"/>
      <c r="D32" s="333"/>
      <c r="E32" s="315"/>
      <c r="F32" s="314"/>
      <c r="G32" s="314"/>
      <c r="H32"/>
      <c r="I32"/>
    </row>
    <row r="33" spans="1:10" ht="13.5" customHeight="1" x14ac:dyDescent="0.15">
      <c r="A33" s="307">
        <v>3</v>
      </c>
      <c r="B33" s="309" t="s">
        <v>925</v>
      </c>
      <c r="C33" s="314"/>
      <c r="D33" s="314"/>
      <c r="E33" s="311"/>
      <c r="F33" s="314"/>
      <c r="G33" s="314"/>
      <c r="H33"/>
      <c r="I33"/>
    </row>
    <row r="34" spans="1:10" ht="13.5" customHeight="1" x14ac:dyDescent="0.15">
      <c r="A34" s="308"/>
      <c r="B34" s="310"/>
      <c r="C34" s="315"/>
      <c r="D34" s="315"/>
      <c r="E34" s="312"/>
      <c r="F34" s="315"/>
      <c r="G34" s="315"/>
      <c r="H34"/>
      <c r="I34"/>
    </row>
    <row r="35" spans="1:10" ht="13.5" customHeight="1" x14ac:dyDescent="0.15">
      <c r="A35" s="74" t="s">
        <v>49</v>
      </c>
      <c r="C35" s="7"/>
      <c r="D35" s="7"/>
      <c r="E35" s="90"/>
      <c r="F35" s="7"/>
      <c r="H35" s="7"/>
      <c r="I35"/>
      <c r="J35"/>
    </row>
    <row r="36" spans="1:10" ht="15.75" customHeight="1" x14ac:dyDescent="0.15">
      <c r="A36" s="48" t="s">
        <v>1184</v>
      </c>
      <c r="B36" s="48"/>
      <c r="C36" s="48"/>
      <c r="D36" s="48"/>
      <c r="E36" s="48"/>
      <c r="F36" s="48"/>
      <c r="G36" s="48"/>
      <c r="H36" s="48"/>
      <c r="I36" s="48"/>
      <c r="J36"/>
    </row>
    <row r="37" spans="1:10" ht="13.5" customHeight="1" x14ac:dyDescent="0.15">
      <c r="A37" s="300" t="s">
        <v>17</v>
      </c>
      <c r="B37" s="302" t="str">
        <f>C2</f>
        <v>TeamSANKYO　A</v>
      </c>
      <c r="C37" s="302" t="str">
        <f>D2</f>
        <v>STC</v>
      </c>
      <c r="D37" s="302" t="str">
        <f>E2</f>
        <v>竹馬クラブ</v>
      </c>
      <c r="E37" s="302" t="str">
        <f>F2</f>
        <v>日本TI-Ｃ</v>
      </c>
      <c r="F37" s="97"/>
      <c r="G37" s="98"/>
      <c r="H37" s="99"/>
      <c r="I37" s="94"/>
      <c r="J37"/>
    </row>
    <row r="38" spans="1:10" ht="13.5" customHeight="1" x14ac:dyDescent="0.15">
      <c r="A38" s="301"/>
      <c r="B38" s="303"/>
      <c r="C38" s="303"/>
      <c r="D38" s="303"/>
      <c r="E38" s="303"/>
      <c r="F38" s="94"/>
      <c r="G38" s="100" t="s">
        <v>508</v>
      </c>
      <c r="H38" s="101"/>
      <c r="I38" s="92"/>
      <c r="J38"/>
    </row>
    <row r="39" spans="1:10" ht="13.5" customHeight="1" x14ac:dyDescent="0.15">
      <c r="A39" s="300" t="s">
        <v>114</v>
      </c>
      <c r="B39" s="302" t="str">
        <f t="shared" ref="B39:D39" si="0">C20</f>
        <v>GBいわき</v>
      </c>
      <c r="C39" s="302" t="str">
        <f t="shared" si="0"/>
        <v>たんぽぽタケ</v>
      </c>
      <c r="D39" s="302" t="str">
        <f t="shared" si="0"/>
        <v>日本TI-B</v>
      </c>
      <c r="E39" s="302" t="s">
        <v>213</v>
      </c>
      <c r="F39" s="101"/>
      <c r="G39" s="104" t="s">
        <v>133</v>
      </c>
      <c r="H39" s="96"/>
      <c r="I39" s="269"/>
      <c r="J39" s="92"/>
    </row>
    <row r="40" spans="1:10" ht="13.5" customHeight="1" x14ac:dyDescent="0.15">
      <c r="A40" s="301"/>
      <c r="B40" s="303"/>
      <c r="C40" s="303"/>
      <c r="D40" s="303"/>
      <c r="E40" s="303"/>
      <c r="F40" s="143"/>
      <c r="G40" s="105"/>
      <c r="H40" s="94" t="s">
        <v>1069</v>
      </c>
      <c r="I40" s="91"/>
      <c r="J40"/>
    </row>
    <row r="41" spans="1:10" ht="13.5" customHeight="1" x14ac:dyDescent="0.15">
      <c r="A41" s="304" t="s">
        <v>902</v>
      </c>
      <c r="B41" s="302" t="str">
        <f t="shared" ref="B41:D41" si="1">C12</f>
        <v>日本TI-A</v>
      </c>
      <c r="C41" s="302" t="str">
        <f t="shared" si="1"/>
        <v>TeamSANKYO　Ｂ</v>
      </c>
      <c r="D41" s="302" t="str">
        <f t="shared" si="1"/>
        <v>たんぽぽシマ</v>
      </c>
      <c r="E41" s="346" t="s">
        <v>213</v>
      </c>
      <c r="F41" s="101"/>
      <c r="G41" s="142"/>
      <c r="H41" s="96" t="s">
        <v>155</v>
      </c>
      <c r="I41" s="112"/>
      <c r="J41"/>
    </row>
    <row r="42" spans="1:10" ht="13.5" customHeight="1" x14ac:dyDescent="0.15">
      <c r="A42" s="301"/>
      <c r="B42" s="303"/>
      <c r="C42" s="303"/>
      <c r="D42" s="303"/>
      <c r="E42" s="303"/>
      <c r="F42" s="94"/>
      <c r="G42" s="96" t="s">
        <v>509</v>
      </c>
      <c r="H42" s="95"/>
      <c r="I42" s="112"/>
      <c r="J42"/>
    </row>
    <row r="43" spans="1:10" ht="13.5" customHeight="1" x14ac:dyDescent="0.15">
      <c r="A43" s="304" t="s">
        <v>45</v>
      </c>
      <c r="B43" s="302" t="str">
        <f>C28</f>
        <v>柚子の葉クラブ</v>
      </c>
      <c r="C43" s="302" t="str">
        <f>D28</f>
        <v>たんぽぽアイ</v>
      </c>
      <c r="D43" s="302" t="str">
        <f>E28</f>
        <v>日本TI-Ｄ</v>
      </c>
      <c r="E43" s="302" t="s">
        <v>213</v>
      </c>
      <c r="F43" s="101"/>
      <c r="G43" s="107" t="s">
        <v>133</v>
      </c>
      <c r="H43" s="94"/>
      <c r="I43" s="112"/>
      <c r="J43"/>
    </row>
    <row r="44" spans="1:10" ht="13.5" customHeight="1" x14ac:dyDescent="0.15">
      <c r="A44" s="328"/>
      <c r="B44" s="303"/>
      <c r="C44" s="303"/>
      <c r="D44" s="303"/>
      <c r="E44" s="303"/>
      <c r="F44" s="94"/>
      <c r="G44" s="94"/>
      <c r="H44" s="85"/>
      <c r="I44" s="94" t="s">
        <v>1185</v>
      </c>
      <c r="J44" s="91"/>
    </row>
    <row r="45" spans="1:10" ht="13.5" customHeight="1" x14ac:dyDescent="0.15">
      <c r="A45" s="300" t="s">
        <v>115</v>
      </c>
      <c r="B45" s="302" t="str">
        <f t="shared" ref="B45:D45" si="2">C20</f>
        <v>GBいわき</v>
      </c>
      <c r="C45" s="302" t="str">
        <f t="shared" si="2"/>
        <v>たんぽぽタケ</v>
      </c>
      <c r="D45" s="302" t="str">
        <f t="shared" si="2"/>
        <v>日本TI-B</v>
      </c>
      <c r="E45" s="302" t="s">
        <v>213</v>
      </c>
      <c r="F45" s="97"/>
      <c r="G45" s="98"/>
      <c r="H45" s="94"/>
      <c r="I45" s="94" t="s">
        <v>155</v>
      </c>
      <c r="J45" s="270"/>
    </row>
    <row r="46" spans="1:10" ht="13.5" customHeight="1" x14ac:dyDescent="0.15">
      <c r="A46" s="301"/>
      <c r="B46" s="303"/>
      <c r="C46" s="303"/>
      <c r="D46" s="303"/>
      <c r="E46" s="303"/>
      <c r="F46" s="94"/>
      <c r="G46" s="100" t="s">
        <v>1070</v>
      </c>
      <c r="H46" s="101"/>
      <c r="I46" s="113"/>
      <c r="J46"/>
    </row>
    <row r="47" spans="1:10" ht="13.5" customHeight="1" x14ac:dyDescent="0.15">
      <c r="A47" s="304" t="s">
        <v>113</v>
      </c>
      <c r="B47" s="302" t="str">
        <f t="shared" ref="B47:E47" si="3">B37</f>
        <v>TeamSANKYO　A</v>
      </c>
      <c r="C47" s="302" t="str">
        <f t="shared" si="3"/>
        <v>STC</v>
      </c>
      <c r="D47" s="302" t="str">
        <f t="shared" si="3"/>
        <v>竹馬クラブ</v>
      </c>
      <c r="E47" s="302" t="str">
        <f t="shared" si="3"/>
        <v>日本TI-Ｃ</v>
      </c>
      <c r="F47" s="101"/>
      <c r="G47" s="107" t="s">
        <v>133</v>
      </c>
      <c r="H47" s="103"/>
      <c r="I47" s="113"/>
      <c r="J47" s="92"/>
    </row>
    <row r="48" spans="1:10" ht="13.5" customHeight="1" x14ac:dyDescent="0.15">
      <c r="A48" s="301"/>
      <c r="B48" s="303"/>
      <c r="C48" s="303"/>
      <c r="D48" s="303"/>
      <c r="E48" s="329"/>
      <c r="F48" s="143"/>
      <c r="G48" s="105"/>
      <c r="H48" s="96" t="s">
        <v>1072</v>
      </c>
      <c r="I48" s="113"/>
      <c r="J48" s="92"/>
    </row>
    <row r="49" spans="1:11" ht="13.5" customHeight="1" x14ac:dyDescent="0.15">
      <c r="A49" s="304" t="s">
        <v>196</v>
      </c>
      <c r="B49" s="302" t="str">
        <f t="shared" ref="B49:D49" si="4">C28</f>
        <v>柚子の葉クラブ</v>
      </c>
      <c r="C49" s="302" t="str">
        <f t="shared" si="4"/>
        <v>たんぽぽアイ</v>
      </c>
      <c r="D49" s="302" t="str">
        <f t="shared" si="4"/>
        <v>日本TI-Ｄ</v>
      </c>
      <c r="E49" s="302" t="s">
        <v>213</v>
      </c>
      <c r="F49" s="101"/>
      <c r="G49" s="142"/>
      <c r="H49" s="94" t="s">
        <v>155</v>
      </c>
      <c r="I49" s="270"/>
      <c r="J49"/>
    </row>
    <row r="50" spans="1:11" ht="13.5" customHeight="1" x14ac:dyDescent="0.15">
      <c r="A50" s="301"/>
      <c r="B50" s="303"/>
      <c r="C50" s="303"/>
      <c r="D50" s="303"/>
      <c r="E50" s="303"/>
      <c r="F50" s="143"/>
      <c r="G50" s="100" t="s">
        <v>1071</v>
      </c>
      <c r="H50" s="95"/>
      <c r="I50" s="109"/>
      <c r="J50"/>
    </row>
    <row r="51" spans="1:11" ht="13.5" customHeight="1" x14ac:dyDescent="0.15">
      <c r="A51" s="304" t="s">
        <v>112</v>
      </c>
      <c r="B51" s="302" t="str">
        <f t="shared" ref="B51:D51" si="5">C12</f>
        <v>日本TI-A</v>
      </c>
      <c r="C51" s="302" t="str">
        <f t="shared" si="5"/>
        <v>TeamSANKYO　Ｂ</v>
      </c>
      <c r="D51" s="302" t="str">
        <f t="shared" si="5"/>
        <v>たんぽぽシマ</v>
      </c>
      <c r="E51" s="302" t="s">
        <v>213</v>
      </c>
      <c r="F51" s="101"/>
      <c r="G51" s="107" t="s">
        <v>133</v>
      </c>
      <c r="H51" s="94"/>
      <c r="I51"/>
    </row>
    <row r="52" spans="1:11" ht="13.5" customHeight="1" x14ac:dyDescent="0.15">
      <c r="A52" s="328"/>
      <c r="B52" s="303"/>
      <c r="C52" s="303"/>
      <c r="D52" s="303"/>
      <c r="E52" s="303"/>
      <c r="F52" s="94"/>
      <c r="G52" s="94"/>
      <c r="H52" s="94"/>
      <c r="I52"/>
    </row>
    <row r="53" spans="1:11" ht="15" customHeight="1" x14ac:dyDescent="0.15">
      <c r="A53" s="63" t="s">
        <v>1228</v>
      </c>
      <c r="B53"/>
      <c r="C53"/>
      <c r="D53"/>
      <c r="E53"/>
      <c r="F53"/>
      <c r="G53"/>
      <c r="H53"/>
      <c r="I53"/>
    </row>
    <row r="54" spans="1:11" ht="13.5" customHeight="1" x14ac:dyDescent="0.15">
      <c r="A54" s="300" t="s">
        <v>129</v>
      </c>
      <c r="B54" s="302" t="str">
        <f t="shared" ref="B54:E54" si="6">C2</f>
        <v>TeamSANKYO　A</v>
      </c>
      <c r="C54" s="302" t="str">
        <f t="shared" si="6"/>
        <v>STC</v>
      </c>
      <c r="D54" s="302" t="str">
        <f t="shared" si="6"/>
        <v>竹馬クラブ</v>
      </c>
      <c r="E54" s="302" t="str">
        <f t="shared" si="6"/>
        <v>日本TI-Ｃ</v>
      </c>
      <c r="F54" s="97"/>
      <c r="G54" s="98"/>
      <c r="H54" s="99"/>
      <c r="I54"/>
    </row>
    <row r="55" spans="1:11" ht="13.5" customHeight="1" x14ac:dyDescent="0.15">
      <c r="A55" s="301"/>
      <c r="B55" s="303"/>
      <c r="C55" s="303"/>
      <c r="D55" s="303"/>
      <c r="E55" s="303"/>
      <c r="F55" s="94"/>
      <c r="G55" s="100" t="s">
        <v>1186</v>
      </c>
      <c r="H55" s="101"/>
      <c r="I55"/>
    </row>
    <row r="56" spans="1:11" ht="13.5" customHeight="1" x14ac:dyDescent="0.15">
      <c r="A56" s="304" t="s">
        <v>903</v>
      </c>
      <c r="B56" s="302" t="str">
        <f t="shared" ref="B56:E56" si="7">C2</f>
        <v>TeamSANKYO　A</v>
      </c>
      <c r="C56" s="302" t="str">
        <f t="shared" si="7"/>
        <v>STC</v>
      </c>
      <c r="D56" s="302" t="str">
        <f t="shared" si="7"/>
        <v>竹馬クラブ</v>
      </c>
      <c r="E56" s="302" t="str">
        <f t="shared" si="7"/>
        <v>日本TI-Ｃ</v>
      </c>
      <c r="F56" s="101"/>
      <c r="G56" s="96" t="s">
        <v>155</v>
      </c>
      <c r="H56" s="103"/>
      <c r="I56"/>
    </row>
    <row r="57" spans="1:11" ht="13.5" customHeight="1" x14ac:dyDescent="0.15">
      <c r="A57" s="301"/>
      <c r="B57" s="303"/>
      <c r="C57" s="303"/>
      <c r="D57" s="303"/>
      <c r="E57" s="303"/>
      <c r="F57" s="93" t="s">
        <v>510</v>
      </c>
      <c r="G57" s="108"/>
      <c r="H57" s="96"/>
      <c r="I57"/>
    </row>
    <row r="58" spans="1:11" ht="13.5" customHeight="1" x14ac:dyDescent="0.15">
      <c r="A58" s="300" t="s">
        <v>47</v>
      </c>
      <c r="B58" s="302" t="str">
        <f t="shared" ref="B58:D58" si="8">C28</f>
        <v>柚子の葉クラブ</v>
      </c>
      <c r="C58" s="302" t="str">
        <f t="shared" si="8"/>
        <v>たんぽぽアイ</v>
      </c>
      <c r="D58" s="302" t="str">
        <f t="shared" si="8"/>
        <v>日本TI-Ｄ</v>
      </c>
      <c r="E58" s="302" t="s">
        <v>213</v>
      </c>
      <c r="F58" s="95" t="s">
        <v>133</v>
      </c>
      <c r="G58" s="105"/>
      <c r="H58" s="96" t="s">
        <v>1086</v>
      </c>
      <c r="I58" s="144"/>
    </row>
    <row r="59" spans="1:11" ht="13.5" customHeight="1" x14ac:dyDescent="0.15">
      <c r="A59" s="301"/>
      <c r="B59" s="303"/>
      <c r="C59" s="303"/>
      <c r="D59" s="303"/>
      <c r="E59" s="303"/>
      <c r="F59" s="94"/>
      <c r="G59" s="105"/>
      <c r="H59" s="94" t="s">
        <v>155</v>
      </c>
      <c r="I59" s="280"/>
    </row>
    <row r="60" spans="1:11" ht="13.5" customHeight="1" x14ac:dyDescent="0.15">
      <c r="A60" s="304" t="s">
        <v>153</v>
      </c>
      <c r="B60" s="302" t="str">
        <f>C20</f>
        <v>GBいわき</v>
      </c>
      <c r="C60" s="302" t="str">
        <f>D20</f>
        <v>たんぽぽタケ</v>
      </c>
      <c r="D60" s="302" t="str">
        <f>E20</f>
        <v>日本TI-B</v>
      </c>
      <c r="E60" s="302" t="s">
        <v>213</v>
      </c>
      <c r="F60" s="101"/>
      <c r="G60" s="142"/>
      <c r="H60" s="96"/>
      <c r="I60"/>
    </row>
    <row r="61" spans="1:11" ht="13.5" customHeight="1" x14ac:dyDescent="0.15">
      <c r="A61" s="301"/>
      <c r="B61" s="303"/>
      <c r="C61" s="303"/>
      <c r="D61" s="303"/>
      <c r="E61" s="303"/>
      <c r="F61" s="143"/>
      <c r="G61" s="94" t="s">
        <v>1073</v>
      </c>
      <c r="H61" s="95"/>
      <c r="I61"/>
    </row>
    <row r="62" spans="1:11" ht="13.5" customHeight="1" x14ac:dyDescent="0.15">
      <c r="A62" s="304" t="s">
        <v>130</v>
      </c>
      <c r="B62" s="302" t="str">
        <f t="shared" ref="B62:D62" si="9">C12</f>
        <v>日本TI-A</v>
      </c>
      <c r="C62" s="302" t="str">
        <f t="shared" si="9"/>
        <v>TeamSANKYO　Ｂ</v>
      </c>
      <c r="D62" s="302" t="str">
        <f t="shared" si="9"/>
        <v>たんぽぽシマ</v>
      </c>
      <c r="E62" s="302" t="s">
        <v>213</v>
      </c>
      <c r="F62" s="101"/>
      <c r="G62" s="107" t="s">
        <v>133</v>
      </c>
      <c r="H62" s="94"/>
      <c r="I62"/>
      <c r="J62"/>
    </row>
    <row r="63" spans="1:11" ht="13.5" customHeight="1" x14ac:dyDescent="0.15">
      <c r="A63" s="328"/>
      <c r="B63" s="303"/>
      <c r="C63" s="303"/>
      <c r="D63" s="303"/>
      <c r="E63" s="303"/>
      <c r="F63" s="94"/>
      <c r="G63" s="94"/>
      <c r="H63" s="94"/>
      <c r="I63"/>
      <c r="J63"/>
    </row>
    <row r="64" spans="1:11" ht="20.25" customHeight="1" x14ac:dyDescent="0.15">
      <c r="A64" s="345" t="s">
        <v>551</v>
      </c>
      <c r="B64" s="345"/>
      <c r="C64" s="345"/>
      <c r="D64" s="345"/>
      <c r="E64" s="345"/>
      <c r="F64" s="345"/>
      <c r="G64" s="345"/>
      <c r="H64" s="345"/>
      <c r="I64" s="345"/>
      <c r="J64" s="345"/>
      <c r="K64" s="345"/>
    </row>
    <row r="65" spans="1:10" ht="15" customHeight="1" x14ac:dyDescent="0.15">
      <c r="A65" s="305" t="s">
        <v>1054</v>
      </c>
      <c r="B65" s="306"/>
      <c r="C65" s="89" t="str">
        <f>B66</f>
        <v>福島ラージ</v>
      </c>
      <c r="D65" s="89" t="str">
        <f>B68</f>
        <v>いわき錦</v>
      </c>
      <c r="E65" s="117" t="str">
        <f>B70</f>
        <v>すずらん長</v>
      </c>
      <c r="F65" s="117" t="str">
        <f>B72</f>
        <v>アカデミック虎</v>
      </c>
      <c r="G65" s="115" t="s">
        <v>1</v>
      </c>
      <c r="H65" s="115" t="s">
        <v>2</v>
      </c>
      <c r="I65"/>
      <c r="J65"/>
    </row>
    <row r="66" spans="1:10" ht="15" customHeight="1" x14ac:dyDescent="0.15">
      <c r="A66" s="307">
        <v>1</v>
      </c>
      <c r="B66" s="317" t="s">
        <v>665</v>
      </c>
      <c r="C66" s="311"/>
      <c r="D66" s="313"/>
      <c r="E66" s="314"/>
      <c r="F66" s="314"/>
      <c r="G66" s="316"/>
      <c r="H66" s="316"/>
      <c r="I66"/>
      <c r="J66"/>
    </row>
    <row r="67" spans="1:10" ht="15" customHeight="1" x14ac:dyDescent="0.15">
      <c r="A67" s="308"/>
      <c r="B67" s="318"/>
      <c r="C67" s="312"/>
      <c r="D67" s="313"/>
      <c r="E67" s="315"/>
      <c r="F67" s="315"/>
      <c r="G67" s="316"/>
      <c r="H67" s="316"/>
      <c r="I67"/>
      <c r="J67"/>
    </row>
    <row r="68" spans="1:10" ht="15" customHeight="1" x14ac:dyDescent="0.15">
      <c r="A68" s="307">
        <v>2</v>
      </c>
      <c r="B68" s="317" t="s">
        <v>290</v>
      </c>
      <c r="C68" s="314"/>
      <c r="D68" s="332"/>
      <c r="E68" s="314"/>
      <c r="F68" s="314"/>
      <c r="G68" s="316"/>
      <c r="H68" s="316"/>
      <c r="I68"/>
      <c r="J68"/>
    </row>
    <row r="69" spans="1:10" ht="15" customHeight="1" x14ac:dyDescent="0.15">
      <c r="A69" s="330"/>
      <c r="B69" s="318"/>
      <c r="C69" s="331"/>
      <c r="D69" s="333"/>
      <c r="E69" s="315"/>
      <c r="F69" s="315"/>
      <c r="G69" s="314"/>
      <c r="H69" s="314"/>
      <c r="I69"/>
      <c r="J69"/>
    </row>
    <row r="70" spans="1:10" ht="15" customHeight="1" x14ac:dyDescent="0.15">
      <c r="A70" s="307">
        <v>3</v>
      </c>
      <c r="B70" s="317" t="s">
        <v>926</v>
      </c>
      <c r="C70" s="314"/>
      <c r="D70" s="314"/>
      <c r="E70" s="311"/>
      <c r="F70" s="314"/>
      <c r="G70" s="314"/>
      <c r="H70" s="314"/>
      <c r="I70"/>
      <c r="J70"/>
    </row>
    <row r="71" spans="1:10" ht="15" customHeight="1" x14ac:dyDescent="0.15">
      <c r="A71" s="308"/>
      <c r="B71" s="318"/>
      <c r="C71" s="315"/>
      <c r="D71" s="315"/>
      <c r="E71" s="312"/>
      <c r="F71" s="315"/>
      <c r="G71" s="315"/>
      <c r="H71" s="315"/>
      <c r="I71"/>
      <c r="J71"/>
    </row>
    <row r="72" spans="1:10" ht="15" customHeight="1" x14ac:dyDescent="0.15">
      <c r="A72" s="307">
        <v>4</v>
      </c>
      <c r="B72" s="309" t="s">
        <v>993</v>
      </c>
      <c r="C72" s="314"/>
      <c r="D72" s="314"/>
      <c r="E72" s="314"/>
      <c r="F72" s="344"/>
      <c r="G72" s="314"/>
      <c r="H72" s="314"/>
      <c r="I72"/>
      <c r="J72"/>
    </row>
    <row r="73" spans="1:10" ht="15" customHeight="1" x14ac:dyDescent="0.15">
      <c r="A73" s="308"/>
      <c r="B73" s="310"/>
      <c r="C73" s="315"/>
      <c r="D73" s="315"/>
      <c r="E73" s="315"/>
      <c r="F73" s="344"/>
      <c r="G73" s="315"/>
      <c r="H73" s="315"/>
      <c r="I73"/>
      <c r="J73"/>
    </row>
    <row r="74" spans="1:10" ht="14.25" customHeight="1" x14ac:dyDescent="0.15">
      <c r="A74" s="7" t="s">
        <v>48</v>
      </c>
      <c r="C74" s="7"/>
      <c r="D74" s="7"/>
      <c r="E74" s="90"/>
      <c r="F74" s="7"/>
      <c r="G74" s="128"/>
      <c r="H74" s="128"/>
      <c r="I74" s="75"/>
      <c r="J74"/>
    </row>
    <row r="75" spans="1:10" ht="15" customHeight="1" x14ac:dyDescent="0.15">
      <c r="A75" s="338" t="s">
        <v>1055</v>
      </c>
      <c r="B75" s="339"/>
      <c r="C75" s="89" t="str">
        <f>B76</f>
        <v>TeamSANKYO</v>
      </c>
      <c r="D75" s="89" t="str">
        <f>B78</f>
        <v>梅桜ラージ</v>
      </c>
      <c r="E75" s="89" t="str">
        <f>B80</f>
        <v>たんぽぽオザワ</v>
      </c>
      <c r="F75" s="115" t="s">
        <v>1</v>
      </c>
      <c r="G75" s="115" t="s">
        <v>2</v>
      </c>
      <c r="H75" s="75"/>
      <c r="I75"/>
      <c r="J75"/>
    </row>
    <row r="76" spans="1:10" ht="15" customHeight="1" x14ac:dyDescent="0.15">
      <c r="A76" s="307">
        <v>1</v>
      </c>
      <c r="B76" s="317" t="s">
        <v>397</v>
      </c>
      <c r="C76" s="311"/>
      <c r="D76" s="313"/>
      <c r="E76" s="14"/>
      <c r="F76" s="316"/>
      <c r="G76" s="316"/>
      <c r="H76" s="75"/>
      <c r="I76" s="129"/>
      <c r="J76" s="129"/>
    </row>
    <row r="77" spans="1:10" ht="15" customHeight="1" x14ac:dyDescent="0.15">
      <c r="A77" s="308"/>
      <c r="B77" s="318"/>
      <c r="C77" s="312"/>
      <c r="D77" s="313"/>
      <c r="E77" s="116"/>
      <c r="F77" s="316"/>
      <c r="G77" s="316"/>
      <c r="H77" s="75"/>
      <c r="I77"/>
      <c r="J77"/>
    </row>
    <row r="78" spans="1:10" ht="15" customHeight="1" x14ac:dyDescent="0.15">
      <c r="A78" s="307">
        <v>2</v>
      </c>
      <c r="B78" s="317" t="s">
        <v>927</v>
      </c>
      <c r="C78" s="146"/>
      <c r="D78" s="332"/>
      <c r="E78" s="14"/>
      <c r="F78" s="316"/>
      <c r="G78" s="316"/>
      <c r="H78" s="75"/>
      <c r="I78"/>
      <c r="J78"/>
    </row>
    <row r="79" spans="1:10" ht="15" customHeight="1" x14ac:dyDescent="0.15">
      <c r="A79" s="330"/>
      <c r="B79" s="318"/>
      <c r="C79" s="147"/>
      <c r="D79" s="333"/>
      <c r="E79" s="79"/>
      <c r="F79" s="314"/>
      <c r="G79" s="314"/>
      <c r="H79" s="75"/>
      <c r="I79"/>
      <c r="J79"/>
    </row>
    <row r="80" spans="1:10" ht="15" customHeight="1" x14ac:dyDescent="0.15">
      <c r="A80" s="307">
        <v>3</v>
      </c>
      <c r="B80" s="317" t="s">
        <v>928</v>
      </c>
      <c r="C80" s="12"/>
      <c r="D80" s="14"/>
      <c r="E80" s="344"/>
      <c r="F80" s="124"/>
      <c r="G80" s="26"/>
      <c r="H80" s="75"/>
      <c r="I80"/>
      <c r="J80"/>
    </row>
    <row r="81" spans="1:11" ht="15" customHeight="1" x14ac:dyDescent="0.15">
      <c r="A81" s="308"/>
      <c r="B81" s="318"/>
      <c r="C81" s="13"/>
      <c r="D81" s="116"/>
      <c r="E81" s="344"/>
      <c r="F81" s="125"/>
      <c r="G81" s="27"/>
      <c r="H81"/>
      <c r="I81"/>
      <c r="J81"/>
    </row>
    <row r="82" spans="1:11" ht="15" customHeight="1" x14ac:dyDescent="0.15">
      <c r="A82" s="74" t="s">
        <v>904</v>
      </c>
      <c r="C82" s="7"/>
      <c r="D82" s="7"/>
      <c r="E82" s="90"/>
      <c r="F82" s="7"/>
      <c r="G82" s="128"/>
      <c r="H82" s="128"/>
      <c r="I82" s="75"/>
      <c r="J82"/>
      <c r="K82"/>
    </row>
    <row r="83" spans="1:11" ht="15" customHeight="1" x14ac:dyDescent="0.15">
      <c r="A83" s="343" t="s">
        <v>1056</v>
      </c>
      <c r="B83" s="343"/>
      <c r="C83" s="89" t="str">
        <f>B84</f>
        <v>会津ベテラン遠</v>
      </c>
      <c r="D83" s="89" t="str">
        <f>B86</f>
        <v>竹馬クラブ</v>
      </c>
      <c r="E83" s="89" t="str">
        <f>B88</f>
        <v>すずらん横</v>
      </c>
      <c r="F83" s="89" t="s">
        <v>50</v>
      </c>
      <c r="G83" s="115" t="s">
        <v>2</v>
      </c>
      <c r="H83" s="321"/>
      <c r="I83"/>
      <c r="J83"/>
      <c r="K83"/>
    </row>
    <row r="84" spans="1:11" ht="15" customHeight="1" x14ac:dyDescent="0.15">
      <c r="A84" s="307">
        <v>1</v>
      </c>
      <c r="B84" s="317" t="s">
        <v>398</v>
      </c>
      <c r="C84" s="311"/>
      <c r="D84" s="314"/>
      <c r="E84" s="314"/>
      <c r="F84" s="314"/>
      <c r="G84" s="314"/>
      <c r="H84" s="321"/>
      <c r="I84"/>
      <c r="J84"/>
      <c r="K84"/>
    </row>
    <row r="85" spans="1:11" ht="15" customHeight="1" x14ac:dyDescent="0.15">
      <c r="A85" s="308"/>
      <c r="B85" s="318"/>
      <c r="C85" s="312"/>
      <c r="D85" s="315"/>
      <c r="E85" s="315"/>
      <c r="F85" s="315"/>
      <c r="G85" s="315"/>
      <c r="H85" s="321"/>
      <c r="I85"/>
      <c r="J85"/>
      <c r="K85"/>
    </row>
    <row r="86" spans="1:11" ht="15" customHeight="1" x14ac:dyDescent="0.15">
      <c r="A86" s="307">
        <v>2</v>
      </c>
      <c r="B86" s="302" t="s">
        <v>219</v>
      </c>
      <c r="C86" s="314"/>
      <c r="D86" s="311"/>
      <c r="E86" s="314"/>
      <c r="F86" s="314"/>
      <c r="G86" s="314"/>
      <c r="H86" s="321"/>
      <c r="I86"/>
      <c r="J86"/>
      <c r="K86"/>
    </row>
    <row r="87" spans="1:11" ht="15" customHeight="1" x14ac:dyDescent="0.15">
      <c r="A87" s="330"/>
      <c r="B87" s="303"/>
      <c r="C87" s="315"/>
      <c r="D87" s="312"/>
      <c r="E87" s="315"/>
      <c r="F87" s="315"/>
      <c r="G87" s="315"/>
      <c r="H87" s="321"/>
      <c r="I87"/>
      <c r="J87"/>
      <c r="K87"/>
    </row>
    <row r="88" spans="1:11" ht="15" customHeight="1" x14ac:dyDescent="0.15">
      <c r="A88" s="307">
        <v>3</v>
      </c>
      <c r="B88" s="302" t="s">
        <v>367</v>
      </c>
      <c r="C88" s="314"/>
      <c r="D88" s="314"/>
      <c r="E88" s="311"/>
      <c r="F88" s="314"/>
      <c r="G88" s="314"/>
      <c r="H88" s="321"/>
      <c r="I88"/>
      <c r="J88"/>
      <c r="K88"/>
    </row>
    <row r="89" spans="1:11" ht="15" customHeight="1" x14ac:dyDescent="0.15">
      <c r="A89" s="308"/>
      <c r="B89" s="303"/>
      <c r="C89" s="315"/>
      <c r="D89" s="315"/>
      <c r="E89" s="312"/>
      <c r="F89" s="315"/>
      <c r="G89" s="315"/>
      <c r="H89" s="128"/>
      <c r="I89"/>
      <c r="J89"/>
      <c r="K89"/>
    </row>
    <row r="90" spans="1:11" ht="14.25" customHeight="1" x14ac:dyDescent="0.15">
      <c r="A90" s="74" t="s">
        <v>904</v>
      </c>
      <c r="B90" s="90"/>
      <c r="C90" s="90"/>
      <c r="D90"/>
      <c r="E90" s="90"/>
      <c r="F90"/>
      <c r="G90"/>
      <c r="H90"/>
      <c r="I90"/>
      <c r="J90"/>
      <c r="K90"/>
    </row>
    <row r="91" spans="1:11" ht="14.25" customHeight="1" x14ac:dyDescent="0.15">
      <c r="A91" s="343" t="s">
        <v>1057</v>
      </c>
      <c r="B91" s="343"/>
      <c r="C91" s="89" t="str">
        <f>B92</f>
        <v>たんぽぽビック</v>
      </c>
      <c r="D91" s="89" t="str">
        <f>B94</f>
        <v>常磐ラージ</v>
      </c>
      <c r="E91" s="89" t="str">
        <f>B96</f>
        <v>会津ベテラン会岩</v>
      </c>
      <c r="F91" s="89" t="s">
        <v>50</v>
      </c>
      <c r="G91" s="115" t="s">
        <v>2</v>
      </c>
      <c r="H91"/>
      <c r="I91"/>
      <c r="J91"/>
      <c r="K91"/>
    </row>
    <row r="92" spans="1:11" ht="14.25" customHeight="1" x14ac:dyDescent="0.15">
      <c r="A92" s="307">
        <v>1</v>
      </c>
      <c r="B92" s="302" t="s">
        <v>324</v>
      </c>
      <c r="C92" s="311"/>
      <c r="D92" s="314"/>
      <c r="E92" s="314"/>
      <c r="F92" s="314"/>
      <c r="G92" s="314"/>
      <c r="H92"/>
      <c r="I92"/>
      <c r="J92"/>
      <c r="K92"/>
    </row>
    <row r="93" spans="1:11" ht="14.25" customHeight="1" x14ac:dyDescent="0.15">
      <c r="A93" s="308"/>
      <c r="B93" s="303"/>
      <c r="C93" s="312"/>
      <c r="D93" s="315"/>
      <c r="E93" s="315"/>
      <c r="F93" s="315"/>
      <c r="G93" s="315"/>
      <c r="H93"/>
      <c r="I93"/>
      <c r="J93"/>
      <c r="K93"/>
    </row>
    <row r="94" spans="1:11" ht="14.25" customHeight="1" x14ac:dyDescent="0.15">
      <c r="A94" s="307">
        <v>2</v>
      </c>
      <c r="B94" s="302" t="s">
        <v>281</v>
      </c>
      <c r="C94" s="314"/>
      <c r="D94" s="311"/>
      <c r="E94" s="314"/>
      <c r="F94" s="314"/>
      <c r="G94" s="314"/>
      <c r="H94"/>
      <c r="I94"/>
      <c r="J94"/>
      <c r="K94"/>
    </row>
    <row r="95" spans="1:11" ht="14.25" customHeight="1" x14ac:dyDescent="0.15">
      <c r="A95" s="330"/>
      <c r="B95" s="303"/>
      <c r="C95" s="315"/>
      <c r="D95" s="312"/>
      <c r="E95" s="315"/>
      <c r="F95" s="315"/>
      <c r="G95" s="315"/>
      <c r="H95"/>
      <c r="I95"/>
      <c r="J95"/>
      <c r="K95"/>
    </row>
    <row r="96" spans="1:11" ht="14.25" customHeight="1" x14ac:dyDescent="0.15">
      <c r="A96" s="307">
        <v>3</v>
      </c>
      <c r="B96" s="302" t="s">
        <v>929</v>
      </c>
      <c r="C96" s="314"/>
      <c r="D96" s="314"/>
      <c r="E96" s="311"/>
      <c r="F96" s="314"/>
      <c r="G96" s="314"/>
      <c r="H96"/>
      <c r="I96"/>
      <c r="J96"/>
      <c r="K96"/>
    </row>
    <row r="97" spans="1:11" ht="14.25" customHeight="1" x14ac:dyDescent="0.15">
      <c r="A97" s="308"/>
      <c r="B97" s="303"/>
      <c r="C97" s="315"/>
      <c r="D97" s="315"/>
      <c r="E97" s="312"/>
      <c r="F97" s="315"/>
      <c r="G97" s="315"/>
      <c r="H97"/>
      <c r="I97"/>
      <c r="J97"/>
      <c r="K97"/>
    </row>
    <row r="98" spans="1:11" ht="14.25" customHeight="1" x14ac:dyDescent="0.15">
      <c r="A98" s="74" t="s">
        <v>49</v>
      </c>
      <c r="B98" s="90"/>
      <c r="C98" s="90"/>
      <c r="D98"/>
      <c r="E98" s="90"/>
      <c r="F98"/>
      <c r="G98"/>
      <c r="H98"/>
      <c r="I98"/>
      <c r="J98"/>
      <c r="K98"/>
    </row>
    <row r="99" spans="1:11" ht="14.25" customHeight="1" x14ac:dyDescent="0.15">
      <c r="A99" s="343" t="s">
        <v>1058</v>
      </c>
      <c r="B99" s="343"/>
      <c r="C99" s="89" t="str">
        <f>B100</f>
        <v>スカイ栁内</v>
      </c>
      <c r="D99" s="89" t="str">
        <f>B102</f>
        <v>会津ベテラン会瓜</v>
      </c>
      <c r="E99" s="89" t="str">
        <f>B104</f>
        <v>田村市ラージＢ</v>
      </c>
      <c r="F99" s="117" t="s">
        <v>50</v>
      </c>
      <c r="G99" s="115" t="s">
        <v>2</v>
      </c>
      <c r="H99"/>
      <c r="I99"/>
      <c r="J99"/>
      <c r="K99"/>
    </row>
    <row r="100" spans="1:11" ht="14.25" customHeight="1" x14ac:dyDescent="0.15">
      <c r="A100" s="307">
        <v>1</v>
      </c>
      <c r="B100" s="302" t="s">
        <v>399</v>
      </c>
      <c r="C100" s="311"/>
      <c r="D100" s="314"/>
      <c r="E100" s="314"/>
      <c r="F100" s="314"/>
      <c r="G100" s="314"/>
      <c r="H100"/>
      <c r="I100"/>
      <c r="J100"/>
      <c r="K100"/>
    </row>
    <row r="101" spans="1:11" ht="14.25" customHeight="1" x14ac:dyDescent="0.15">
      <c r="A101" s="308"/>
      <c r="B101" s="303"/>
      <c r="C101" s="312"/>
      <c r="D101" s="315"/>
      <c r="E101" s="315"/>
      <c r="F101" s="315"/>
      <c r="G101" s="315"/>
      <c r="H101"/>
      <c r="I101"/>
      <c r="J101"/>
      <c r="K101"/>
    </row>
    <row r="102" spans="1:11" ht="14.25" customHeight="1" x14ac:dyDescent="0.15">
      <c r="A102" s="307">
        <v>2</v>
      </c>
      <c r="B102" s="302" t="s">
        <v>930</v>
      </c>
      <c r="C102" s="314"/>
      <c r="D102" s="311"/>
      <c r="E102" s="314"/>
      <c r="F102" s="314"/>
      <c r="G102" s="314"/>
      <c r="H102"/>
      <c r="I102"/>
      <c r="J102"/>
      <c r="K102"/>
    </row>
    <row r="103" spans="1:11" ht="14.25" customHeight="1" x14ac:dyDescent="0.15">
      <c r="A103" s="330"/>
      <c r="B103" s="303"/>
      <c r="C103" s="315"/>
      <c r="D103" s="312"/>
      <c r="E103" s="315"/>
      <c r="F103" s="315"/>
      <c r="G103" s="315"/>
      <c r="H103"/>
      <c r="I103"/>
      <c r="J103"/>
      <c r="K103"/>
    </row>
    <row r="104" spans="1:11" ht="14.25" customHeight="1" x14ac:dyDescent="0.15">
      <c r="A104" s="307">
        <v>3</v>
      </c>
      <c r="B104" s="302" t="s">
        <v>408</v>
      </c>
      <c r="C104" s="314"/>
      <c r="D104" s="314"/>
      <c r="E104" s="311"/>
      <c r="F104" s="314"/>
      <c r="G104" s="314"/>
      <c r="H104"/>
      <c r="I104"/>
      <c r="J104"/>
      <c r="K104"/>
    </row>
    <row r="105" spans="1:11" ht="14.25" customHeight="1" x14ac:dyDescent="0.15">
      <c r="A105" s="308"/>
      <c r="B105" s="303"/>
      <c r="C105" s="315"/>
      <c r="D105" s="315"/>
      <c r="E105" s="312"/>
      <c r="F105" s="315"/>
      <c r="G105" s="315"/>
      <c r="H105"/>
      <c r="I105"/>
      <c r="J105"/>
      <c r="K105"/>
    </row>
    <row r="106" spans="1:11" ht="14.25" customHeight="1" x14ac:dyDescent="0.15">
      <c r="A106" s="74" t="s">
        <v>49</v>
      </c>
      <c r="B106" s="90"/>
      <c r="C106" s="90"/>
      <c r="D106"/>
      <c r="E106" s="90"/>
      <c r="F106"/>
      <c r="G106"/>
      <c r="H106"/>
      <c r="I106"/>
      <c r="J106"/>
      <c r="K106"/>
    </row>
    <row r="107" spans="1:11" ht="14.25" customHeight="1" x14ac:dyDescent="0.15">
      <c r="A107" s="338" t="s">
        <v>1059</v>
      </c>
      <c r="B107" s="339"/>
      <c r="C107" s="89" t="str">
        <f>B108</f>
        <v xml:space="preserve">TEN ALL </v>
      </c>
      <c r="D107" s="89" t="str">
        <f>B110</f>
        <v>喜多方リミックス</v>
      </c>
      <c r="E107" s="89" t="str">
        <f>B112</f>
        <v>すずらん中</v>
      </c>
      <c r="F107" s="117" t="s">
        <v>50</v>
      </c>
      <c r="G107" s="115" t="s">
        <v>2</v>
      </c>
      <c r="H107"/>
      <c r="I107"/>
      <c r="J107"/>
      <c r="K107"/>
    </row>
    <row r="108" spans="1:11" ht="14.25" customHeight="1" x14ac:dyDescent="0.15">
      <c r="A108" s="307">
        <v>1</v>
      </c>
      <c r="B108" s="302" t="s">
        <v>704</v>
      </c>
      <c r="C108" s="311"/>
      <c r="D108" s="314"/>
      <c r="E108" s="314"/>
      <c r="F108" s="314"/>
      <c r="G108" s="314"/>
      <c r="H108"/>
      <c r="I108"/>
      <c r="J108"/>
      <c r="K108"/>
    </row>
    <row r="109" spans="1:11" ht="14.25" customHeight="1" x14ac:dyDescent="0.15">
      <c r="A109" s="308"/>
      <c r="B109" s="303"/>
      <c r="C109" s="312"/>
      <c r="D109" s="315"/>
      <c r="E109" s="315"/>
      <c r="F109" s="315"/>
      <c r="G109" s="315"/>
      <c r="H109"/>
      <c r="I109"/>
      <c r="J109"/>
      <c r="K109"/>
    </row>
    <row r="110" spans="1:11" ht="14.25" customHeight="1" x14ac:dyDescent="0.15">
      <c r="A110" s="307">
        <v>2</v>
      </c>
      <c r="B110" s="302" t="s">
        <v>37</v>
      </c>
      <c r="C110" s="314"/>
      <c r="D110" s="311"/>
      <c r="E110" s="314"/>
      <c r="F110" s="314"/>
      <c r="G110" s="314"/>
      <c r="H110"/>
      <c r="I110"/>
      <c r="J110"/>
      <c r="K110"/>
    </row>
    <row r="111" spans="1:11" ht="14.25" customHeight="1" x14ac:dyDescent="0.15">
      <c r="A111" s="330"/>
      <c r="B111" s="303"/>
      <c r="C111" s="315"/>
      <c r="D111" s="312"/>
      <c r="E111" s="315"/>
      <c r="F111" s="315"/>
      <c r="G111" s="315"/>
      <c r="H111"/>
      <c r="I111"/>
      <c r="J111"/>
      <c r="K111"/>
    </row>
    <row r="112" spans="1:11" ht="14.25" customHeight="1" x14ac:dyDescent="0.15">
      <c r="A112" s="307">
        <v>3</v>
      </c>
      <c r="B112" s="302" t="s">
        <v>931</v>
      </c>
      <c r="C112" s="314"/>
      <c r="D112" s="314"/>
      <c r="E112" s="311"/>
      <c r="F112" s="314"/>
      <c r="G112" s="314"/>
      <c r="H112"/>
      <c r="I112"/>
      <c r="J112"/>
      <c r="K112"/>
    </row>
    <row r="113" spans="1:11" ht="14.25" customHeight="1" x14ac:dyDescent="0.15">
      <c r="A113" s="308"/>
      <c r="B113" s="303"/>
      <c r="C113" s="315"/>
      <c r="D113" s="315"/>
      <c r="E113" s="312"/>
      <c r="F113" s="315"/>
      <c r="G113" s="315"/>
      <c r="H113"/>
      <c r="I113"/>
      <c r="J113"/>
      <c r="K113"/>
    </row>
    <row r="114" spans="1:11" ht="14.25" customHeight="1" x14ac:dyDescent="0.15">
      <c r="A114" s="74" t="s">
        <v>49</v>
      </c>
      <c r="B114" s="90"/>
      <c r="C114" s="90"/>
      <c r="D114"/>
      <c r="E114" s="90"/>
      <c r="F114"/>
      <c r="G114"/>
      <c r="H114"/>
      <c r="I114"/>
      <c r="J114"/>
      <c r="K114"/>
    </row>
    <row r="115" spans="1:11" ht="14.25" customHeight="1" x14ac:dyDescent="0.15">
      <c r="A115" s="338" t="s">
        <v>1060</v>
      </c>
      <c r="B115" s="339"/>
      <c r="C115" s="89" t="str">
        <f>B116</f>
        <v>会津ベテラン会横</v>
      </c>
      <c r="D115" s="89" t="str">
        <f>B118</f>
        <v>田村市ラージＡ</v>
      </c>
      <c r="E115" s="89" t="str">
        <f>B120</f>
        <v>スカイ山崎</v>
      </c>
      <c r="F115" s="117" t="s">
        <v>50</v>
      </c>
      <c r="G115" s="115" t="s">
        <v>2</v>
      </c>
      <c r="H115"/>
      <c r="I115"/>
      <c r="J115"/>
      <c r="K115"/>
    </row>
    <row r="116" spans="1:11" ht="14.25" customHeight="1" x14ac:dyDescent="0.15">
      <c r="A116" s="307">
        <v>1</v>
      </c>
      <c r="B116" s="302" t="s">
        <v>932</v>
      </c>
      <c r="C116" s="311"/>
      <c r="D116" s="314"/>
      <c r="E116" s="314"/>
      <c r="F116" s="314"/>
      <c r="G116" s="314"/>
      <c r="H116"/>
      <c r="I116"/>
      <c r="J116"/>
      <c r="K116"/>
    </row>
    <row r="117" spans="1:11" ht="14.25" customHeight="1" x14ac:dyDescent="0.15">
      <c r="A117" s="308"/>
      <c r="B117" s="303"/>
      <c r="C117" s="312"/>
      <c r="D117" s="315"/>
      <c r="E117" s="315"/>
      <c r="F117" s="315"/>
      <c r="G117" s="315"/>
      <c r="H117"/>
      <c r="I117"/>
      <c r="J117"/>
      <c r="K117"/>
    </row>
    <row r="118" spans="1:11" ht="14.25" customHeight="1" x14ac:dyDescent="0.15">
      <c r="A118" s="307">
        <v>2</v>
      </c>
      <c r="B118" s="302" t="s">
        <v>403</v>
      </c>
      <c r="C118" s="314"/>
      <c r="D118" s="311"/>
      <c r="E118" s="314"/>
      <c r="F118" s="314"/>
      <c r="G118" s="314"/>
      <c r="H118"/>
      <c r="I118"/>
      <c r="J118"/>
      <c r="K118"/>
    </row>
    <row r="119" spans="1:11" ht="14.25" customHeight="1" x14ac:dyDescent="0.15">
      <c r="A119" s="330"/>
      <c r="B119" s="303"/>
      <c r="C119" s="315"/>
      <c r="D119" s="312"/>
      <c r="E119" s="315"/>
      <c r="F119" s="315"/>
      <c r="G119" s="315"/>
      <c r="H119"/>
      <c r="I119"/>
      <c r="J119"/>
      <c r="K119"/>
    </row>
    <row r="120" spans="1:11" ht="14.25" customHeight="1" x14ac:dyDescent="0.15">
      <c r="A120" s="307">
        <v>3</v>
      </c>
      <c r="B120" s="302" t="s">
        <v>673</v>
      </c>
      <c r="C120" s="314"/>
      <c r="D120" s="314"/>
      <c r="E120" s="311"/>
      <c r="F120" s="314"/>
      <c r="G120" s="314"/>
      <c r="H120"/>
      <c r="I120"/>
      <c r="J120"/>
      <c r="K120"/>
    </row>
    <row r="121" spans="1:11" ht="14.25" customHeight="1" x14ac:dyDescent="0.15">
      <c r="A121" s="308"/>
      <c r="B121" s="303"/>
      <c r="C121" s="315"/>
      <c r="D121" s="315"/>
      <c r="E121" s="312"/>
      <c r="F121" s="315"/>
      <c r="G121" s="315"/>
      <c r="H121"/>
      <c r="I121"/>
      <c r="J121"/>
      <c r="K121"/>
    </row>
    <row r="122" spans="1:11" ht="14.25" customHeight="1" x14ac:dyDescent="0.15">
      <c r="A122" s="74" t="s">
        <v>49</v>
      </c>
      <c r="B122" s="90"/>
      <c r="C122" s="90"/>
      <c r="D122"/>
      <c r="E122" s="90"/>
      <c r="F122"/>
      <c r="G122"/>
      <c r="H122"/>
      <c r="I122"/>
      <c r="J122"/>
      <c r="K122"/>
    </row>
    <row r="123" spans="1:11" ht="19.5" customHeight="1" x14ac:dyDescent="0.15">
      <c r="A123" s="63" t="s">
        <v>482</v>
      </c>
      <c r="B123" s="3"/>
      <c r="C123" s="8"/>
      <c r="D123" s="8"/>
      <c r="E123" s="8"/>
      <c r="F123"/>
      <c r="G123" s="63" t="s">
        <v>427</v>
      </c>
      <c r="H123"/>
      <c r="I123"/>
      <c r="J123"/>
      <c r="K123"/>
    </row>
    <row r="124" spans="1:11" ht="12.75" customHeight="1" x14ac:dyDescent="0.15">
      <c r="A124" s="324" t="s">
        <v>17</v>
      </c>
      <c r="B124" s="317" t="str">
        <f t="shared" ref="B124:E124" si="10">C65</f>
        <v>福島ラージ</v>
      </c>
      <c r="C124" s="317" t="str">
        <f t="shared" si="10"/>
        <v>いわき錦</v>
      </c>
      <c r="D124" s="317" t="str">
        <f t="shared" si="10"/>
        <v>すずらん長</v>
      </c>
      <c r="E124" s="317" t="str">
        <f t="shared" si="10"/>
        <v>アカデミック虎</v>
      </c>
      <c r="F124" s="144"/>
      <c r="H124"/>
      <c r="I124"/>
      <c r="J124"/>
      <c r="K124"/>
    </row>
    <row r="125" spans="1:11" ht="12.75" customHeight="1" x14ac:dyDescent="0.15">
      <c r="A125" s="325"/>
      <c r="B125" s="318"/>
      <c r="C125" s="318"/>
      <c r="D125" s="318"/>
      <c r="E125" s="318"/>
      <c r="F125" s="38"/>
      <c r="G125" s="83" t="s">
        <v>1082</v>
      </c>
      <c r="H125" s="286"/>
      <c r="I125" s="287"/>
      <c r="J125" s="287"/>
      <c r="K125"/>
    </row>
    <row r="126" spans="1:11" ht="12.75" customHeight="1" x14ac:dyDescent="0.15">
      <c r="A126" s="322" t="s">
        <v>909</v>
      </c>
      <c r="B126" s="317" t="str">
        <f t="shared" ref="B126:D126" si="11">C115</f>
        <v>会津ベテラン会横</v>
      </c>
      <c r="C126" s="317" t="str">
        <f t="shared" si="11"/>
        <v>田村市ラージＡ</v>
      </c>
      <c r="D126" s="317" t="str">
        <f t="shared" si="11"/>
        <v>スカイ山崎</v>
      </c>
      <c r="E126" s="317" t="s">
        <v>214</v>
      </c>
      <c r="F126" s="34"/>
      <c r="G126" s="65" t="s">
        <v>155</v>
      </c>
      <c r="H126" s="32"/>
      <c r="I126" s="36"/>
      <c r="J126" s="36"/>
      <c r="K126" s="36"/>
    </row>
    <row r="127" spans="1:11" ht="12.75" customHeight="1" x14ac:dyDescent="0.15">
      <c r="A127" s="325"/>
      <c r="B127" s="318"/>
      <c r="C127" s="318"/>
      <c r="D127" s="318"/>
      <c r="E127" s="318"/>
      <c r="F127" s="37" t="s">
        <v>486</v>
      </c>
      <c r="G127" s="33"/>
      <c r="H127" s="65"/>
      <c r="I127" s="36"/>
      <c r="J127" s="36"/>
      <c r="K127" s="36"/>
    </row>
    <row r="128" spans="1:11" ht="12.75" customHeight="1" x14ac:dyDescent="0.15">
      <c r="A128" s="324" t="s">
        <v>908</v>
      </c>
      <c r="B128" s="317" t="str">
        <f t="shared" ref="B128:D128" si="12">C107</f>
        <v xml:space="preserve">TEN ALL </v>
      </c>
      <c r="C128" s="317" t="str">
        <f t="shared" si="12"/>
        <v>喜多方リミックス</v>
      </c>
      <c r="D128" s="317" t="str">
        <f t="shared" si="12"/>
        <v>すずらん中</v>
      </c>
      <c r="E128" s="317" t="s">
        <v>214</v>
      </c>
      <c r="F128" s="33" t="s">
        <v>133</v>
      </c>
      <c r="G128" s="36"/>
      <c r="H128" s="65"/>
      <c r="I128" s="31"/>
      <c r="J128" s="36"/>
      <c r="K128" s="36"/>
    </row>
    <row r="129" spans="1:11" ht="12.75" customHeight="1" x14ac:dyDescent="0.15">
      <c r="A129" s="325"/>
      <c r="B129" s="318"/>
      <c r="C129" s="318"/>
      <c r="D129" s="318"/>
      <c r="E129" s="318"/>
      <c r="F129" s="36"/>
      <c r="G129" s="36"/>
      <c r="H129" s="65" t="s">
        <v>1083</v>
      </c>
      <c r="I129" s="34"/>
      <c r="J129" s="36"/>
      <c r="K129" s="36"/>
    </row>
    <row r="130" spans="1:11" ht="12.75" customHeight="1" x14ac:dyDescent="0.15">
      <c r="A130" s="324" t="s">
        <v>53</v>
      </c>
      <c r="B130" s="317" t="str">
        <f t="shared" ref="B130:D130" si="13">C99</f>
        <v>スカイ栁内</v>
      </c>
      <c r="C130" s="317" t="str">
        <f t="shared" si="13"/>
        <v>会津ベテラン会瓜</v>
      </c>
      <c r="D130" s="317" t="str">
        <f t="shared" si="13"/>
        <v>田村市ラージＢ</v>
      </c>
      <c r="E130" s="317" t="s">
        <v>214</v>
      </c>
      <c r="F130" s="36"/>
      <c r="G130" s="36"/>
      <c r="H130" s="65" t="s">
        <v>155</v>
      </c>
      <c r="I130" s="65"/>
      <c r="J130" s="36"/>
      <c r="K130" s="36"/>
    </row>
    <row r="131" spans="1:11" ht="12.75" customHeight="1" x14ac:dyDescent="0.15">
      <c r="A131" s="325"/>
      <c r="B131" s="318"/>
      <c r="C131" s="318"/>
      <c r="D131" s="318"/>
      <c r="E131" s="318"/>
      <c r="F131" s="37" t="s">
        <v>1074</v>
      </c>
      <c r="G131" s="34"/>
      <c r="H131" s="65"/>
      <c r="I131" s="65"/>
      <c r="J131" s="36"/>
      <c r="K131" s="36"/>
    </row>
    <row r="132" spans="1:11" ht="12.75" customHeight="1" x14ac:dyDescent="0.15">
      <c r="A132" s="324" t="s">
        <v>906</v>
      </c>
      <c r="B132" s="317" t="str">
        <f t="shared" ref="B132:D132" si="14">C83</f>
        <v>会津ベテラン遠</v>
      </c>
      <c r="C132" s="317" t="str">
        <f t="shared" si="14"/>
        <v>竹馬クラブ</v>
      </c>
      <c r="D132" s="317" t="str">
        <f t="shared" si="14"/>
        <v>すずらん横</v>
      </c>
      <c r="E132" s="317" t="s">
        <v>214</v>
      </c>
      <c r="F132" s="33" t="s">
        <v>133</v>
      </c>
      <c r="G132" s="32"/>
      <c r="H132" s="65"/>
      <c r="I132" s="65"/>
      <c r="J132" s="36"/>
      <c r="K132" s="36"/>
    </row>
    <row r="133" spans="1:11" ht="12.75" customHeight="1" x14ac:dyDescent="0.15">
      <c r="A133" s="325"/>
      <c r="B133" s="318"/>
      <c r="C133" s="318"/>
      <c r="D133" s="318"/>
      <c r="E133" s="318"/>
      <c r="F133" s="36"/>
      <c r="G133" s="65" t="s">
        <v>1077</v>
      </c>
      <c r="H133" s="33"/>
      <c r="I133" s="65"/>
      <c r="J133" s="36"/>
      <c r="K133" s="36"/>
    </row>
    <row r="134" spans="1:11" ht="12.75" customHeight="1" x14ac:dyDescent="0.15">
      <c r="A134" s="324" t="s">
        <v>19</v>
      </c>
      <c r="B134" s="317" t="str">
        <f t="shared" ref="B134:D134" si="15">C75</f>
        <v>TeamSANKYO</v>
      </c>
      <c r="C134" s="317" t="str">
        <f t="shared" si="15"/>
        <v>梅桜ラージ</v>
      </c>
      <c r="D134" s="317" t="str">
        <f t="shared" si="15"/>
        <v>たんぽぽオザワ</v>
      </c>
      <c r="E134" s="317" t="s">
        <v>214</v>
      </c>
      <c r="F134" s="36"/>
      <c r="G134" s="65" t="s">
        <v>155</v>
      </c>
      <c r="H134" s="36"/>
      <c r="I134" s="65"/>
      <c r="J134" s="36"/>
      <c r="K134" s="36"/>
    </row>
    <row r="135" spans="1:11" ht="12.75" customHeight="1" x14ac:dyDescent="0.15">
      <c r="A135" s="325"/>
      <c r="B135" s="318"/>
      <c r="C135" s="318"/>
      <c r="D135" s="318"/>
      <c r="E135" s="318"/>
      <c r="F135" s="37" t="s">
        <v>207</v>
      </c>
      <c r="G135" s="33"/>
      <c r="H135" s="36"/>
      <c r="I135" s="65"/>
      <c r="J135" s="36"/>
      <c r="K135" s="36"/>
    </row>
    <row r="136" spans="1:11" ht="12.75" customHeight="1" x14ac:dyDescent="0.15">
      <c r="A136" s="324" t="s">
        <v>45</v>
      </c>
      <c r="B136" s="317" t="str">
        <f t="shared" ref="B136:D136" si="16">C91</f>
        <v>たんぽぽビック</v>
      </c>
      <c r="C136" s="317" t="str">
        <f t="shared" si="16"/>
        <v>常磐ラージ</v>
      </c>
      <c r="D136" s="317" t="str">
        <f t="shared" si="16"/>
        <v>会津ベテラン会岩</v>
      </c>
      <c r="E136" s="317" t="s">
        <v>214</v>
      </c>
      <c r="F136" s="33" t="s">
        <v>133</v>
      </c>
      <c r="G136" s="36"/>
      <c r="H136" s="36"/>
      <c r="I136" s="65"/>
      <c r="J136" s="36"/>
      <c r="K136" s="36"/>
    </row>
    <row r="137" spans="1:11" ht="12.75" customHeight="1" x14ac:dyDescent="0.15">
      <c r="A137" s="323"/>
      <c r="B137" s="318"/>
      <c r="C137" s="318"/>
      <c r="D137" s="318"/>
      <c r="E137" s="318"/>
      <c r="F137" s="36"/>
      <c r="G137" s="36"/>
      <c r="H137" s="319" t="s">
        <v>1084</v>
      </c>
      <c r="I137" s="320"/>
      <c r="J137" s="34"/>
      <c r="K137" s="36"/>
    </row>
    <row r="138" spans="1:11" ht="12.75" customHeight="1" x14ac:dyDescent="0.15">
      <c r="A138" s="324" t="s">
        <v>44</v>
      </c>
      <c r="B138" s="317" t="str">
        <f t="shared" ref="B138:D138" si="17">C83</f>
        <v>会津ベテラン遠</v>
      </c>
      <c r="C138" s="317" t="str">
        <f t="shared" si="17"/>
        <v>竹馬クラブ</v>
      </c>
      <c r="D138" s="317" t="str">
        <f t="shared" si="17"/>
        <v>すずらん横</v>
      </c>
      <c r="E138" s="317" t="s">
        <v>214</v>
      </c>
      <c r="F138" s="36"/>
      <c r="G138" s="36"/>
      <c r="H138" s="319" t="s">
        <v>155</v>
      </c>
      <c r="I138" s="320"/>
      <c r="J138" s="36"/>
      <c r="K138" s="36"/>
    </row>
    <row r="139" spans="1:11" ht="12.75" customHeight="1" x14ac:dyDescent="0.15">
      <c r="A139" s="323"/>
      <c r="B139" s="318"/>
      <c r="C139" s="318"/>
      <c r="D139" s="318"/>
      <c r="E139" s="318"/>
      <c r="F139" s="37" t="s">
        <v>487</v>
      </c>
      <c r="G139" s="34"/>
      <c r="H139" s="36"/>
      <c r="I139" s="65"/>
      <c r="J139" s="36"/>
      <c r="K139" s="36"/>
    </row>
    <row r="140" spans="1:11" ht="12.75" customHeight="1" x14ac:dyDescent="0.15">
      <c r="A140" s="322" t="s">
        <v>20</v>
      </c>
      <c r="B140" s="317" t="str">
        <f t="shared" ref="B140:E140" si="18">C65</f>
        <v>福島ラージ</v>
      </c>
      <c r="C140" s="317" t="str">
        <f t="shared" si="18"/>
        <v>いわき錦</v>
      </c>
      <c r="D140" s="317" t="str">
        <f t="shared" si="18"/>
        <v>すずらん長</v>
      </c>
      <c r="E140" s="317" t="str">
        <f t="shared" si="18"/>
        <v>アカデミック虎</v>
      </c>
      <c r="F140" s="33" t="s">
        <v>133</v>
      </c>
      <c r="G140" s="32"/>
      <c r="H140" s="36"/>
      <c r="I140" s="65"/>
      <c r="J140" s="36"/>
      <c r="K140" s="36"/>
    </row>
    <row r="141" spans="1:11" ht="12.75" customHeight="1" x14ac:dyDescent="0.15">
      <c r="A141" s="325"/>
      <c r="B141" s="318"/>
      <c r="C141" s="318"/>
      <c r="D141" s="318"/>
      <c r="E141" s="318"/>
      <c r="F141" s="38"/>
      <c r="G141" s="65" t="s">
        <v>1075</v>
      </c>
      <c r="H141" s="34"/>
      <c r="I141" s="65"/>
      <c r="J141" s="36"/>
      <c r="K141" s="36"/>
    </row>
    <row r="142" spans="1:11" ht="12.75" customHeight="1" x14ac:dyDescent="0.15">
      <c r="A142" s="324" t="s">
        <v>396</v>
      </c>
      <c r="B142" s="317" t="str">
        <f t="shared" ref="B142:D142" si="19">C91</f>
        <v>たんぽぽビック</v>
      </c>
      <c r="C142" s="317" t="str">
        <f t="shared" si="19"/>
        <v>常磐ラージ</v>
      </c>
      <c r="D142" s="317" t="str">
        <f t="shared" si="19"/>
        <v>会津ベテラン会岩</v>
      </c>
      <c r="E142" s="317" t="s">
        <v>214</v>
      </c>
      <c r="F142" s="34"/>
      <c r="G142" s="65" t="s">
        <v>155</v>
      </c>
      <c r="H142" s="32"/>
      <c r="I142" s="65"/>
      <c r="J142" s="36"/>
      <c r="K142" s="36"/>
    </row>
    <row r="143" spans="1:11" ht="12.75" customHeight="1" x14ac:dyDescent="0.15">
      <c r="A143" s="325"/>
      <c r="B143" s="318"/>
      <c r="C143" s="318"/>
      <c r="D143" s="318"/>
      <c r="E143" s="318"/>
      <c r="F143" s="37" t="s">
        <v>488</v>
      </c>
      <c r="G143" s="33"/>
      <c r="H143" s="65"/>
      <c r="I143" s="65"/>
      <c r="J143" s="36"/>
      <c r="K143" s="36"/>
    </row>
    <row r="144" spans="1:11" ht="12.75" customHeight="1" x14ac:dyDescent="0.15">
      <c r="A144" s="322" t="s">
        <v>54</v>
      </c>
      <c r="B144" s="317" t="str">
        <f t="shared" ref="B144:D144" si="20">C107</f>
        <v xml:space="preserve">TEN ALL </v>
      </c>
      <c r="C144" s="317" t="str">
        <f t="shared" si="20"/>
        <v>喜多方リミックス</v>
      </c>
      <c r="D144" s="317" t="str">
        <f t="shared" si="20"/>
        <v>すずらん中</v>
      </c>
      <c r="E144" s="317" t="s">
        <v>214</v>
      </c>
      <c r="F144" s="33" t="s">
        <v>133</v>
      </c>
      <c r="G144" s="36"/>
      <c r="H144" s="65"/>
      <c r="I144" s="66"/>
      <c r="J144" s="36"/>
      <c r="K144" s="36"/>
    </row>
    <row r="145" spans="1:11" ht="12.75" customHeight="1" x14ac:dyDescent="0.15">
      <c r="A145" s="325"/>
      <c r="B145" s="318"/>
      <c r="C145" s="318"/>
      <c r="D145" s="318"/>
      <c r="E145" s="318"/>
      <c r="F145" s="38"/>
      <c r="G145" s="36"/>
      <c r="H145" s="65" t="s">
        <v>1076</v>
      </c>
      <c r="I145" s="33"/>
      <c r="J145" s="36"/>
      <c r="K145" s="36"/>
    </row>
    <row r="146" spans="1:11" ht="12.75" customHeight="1" x14ac:dyDescent="0.15">
      <c r="A146" s="322" t="s">
        <v>905</v>
      </c>
      <c r="B146" s="317" t="str">
        <f t="shared" ref="B146:D146" si="21">C115</f>
        <v>会津ベテラン会横</v>
      </c>
      <c r="C146" s="317" t="str">
        <f t="shared" si="21"/>
        <v>田村市ラージＡ</v>
      </c>
      <c r="D146" s="317" t="str">
        <f t="shared" si="21"/>
        <v>スカイ山崎</v>
      </c>
      <c r="E146" s="317" t="s">
        <v>214</v>
      </c>
      <c r="F146" s="34"/>
      <c r="G146" s="36"/>
      <c r="H146" s="65" t="s">
        <v>155</v>
      </c>
      <c r="I146" s="36"/>
      <c r="J146" s="36"/>
      <c r="K146" s="36"/>
    </row>
    <row r="147" spans="1:11" ht="12.75" customHeight="1" x14ac:dyDescent="0.15">
      <c r="A147" s="325"/>
      <c r="B147" s="318"/>
      <c r="C147" s="318"/>
      <c r="D147" s="318"/>
      <c r="E147" s="318"/>
      <c r="F147" s="38" t="s">
        <v>492</v>
      </c>
      <c r="G147" s="34"/>
      <c r="H147" s="65"/>
      <c r="I147" s="36"/>
      <c r="J147" s="36"/>
      <c r="K147" s="36"/>
    </row>
    <row r="148" spans="1:11" ht="12.75" customHeight="1" x14ac:dyDescent="0.15">
      <c r="A148" s="324" t="s">
        <v>907</v>
      </c>
      <c r="B148" s="317" t="str">
        <f t="shared" ref="B148:D148" si="22">C99</f>
        <v>スカイ栁内</v>
      </c>
      <c r="C148" s="317" t="str">
        <f t="shared" si="22"/>
        <v>会津ベテラン会瓜</v>
      </c>
      <c r="D148" s="317" t="str">
        <f t="shared" si="22"/>
        <v>田村市ラージＢ</v>
      </c>
      <c r="E148" s="317" t="s">
        <v>214</v>
      </c>
      <c r="F148" s="34" t="s">
        <v>133</v>
      </c>
      <c r="G148" s="31"/>
      <c r="H148" s="66"/>
      <c r="I148" s="36"/>
      <c r="J148" s="36"/>
      <c r="K148" s="36"/>
    </row>
    <row r="149" spans="1:11" ht="12.75" customHeight="1" x14ac:dyDescent="0.15">
      <c r="A149" s="325"/>
      <c r="B149" s="318"/>
      <c r="C149" s="318"/>
      <c r="D149" s="318"/>
      <c r="E149" s="318"/>
      <c r="F149" s="38"/>
      <c r="G149" s="36" t="s">
        <v>513</v>
      </c>
      <c r="H149" s="33"/>
      <c r="I149" s="36"/>
      <c r="J149" s="36"/>
      <c r="K149" s="36"/>
    </row>
    <row r="150" spans="1:11" ht="14.25" customHeight="1" x14ac:dyDescent="0.15">
      <c r="A150" s="324" t="s">
        <v>21</v>
      </c>
      <c r="B150" s="317" t="str">
        <f t="shared" ref="B150:D150" si="23">C75</f>
        <v>TeamSANKYO</v>
      </c>
      <c r="C150" s="317" t="str">
        <f t="shared" si="23"/>
        <v>梅桜ラージ</v>
      </c>
      <c r="D150" s="317" t="str">
        <f t="shared" si="23"/>
        <v>たんぽぽオザワ</v>
      </c>
      <c r="E150" s="317" t="s">
        <v>214</v>
      </c>
      <c r="F150" s="35"/>
      <c r="G150" s="35" t="s">
        <v>155</v>
      </c>
      <c r="H150" s="31"/>
      <c r="I150" s="36"/>
      <c r="J150" s="36"/>
      <c r="K150" s="36"/>
    </row>
    <row r="151" spans="1:11" ht="12.75" customHeight="1" x14ac:dyDescent="0.15">
      <c r="A151" s="323"/>
      <c r="B151" s="318"/>
      <c r="C151" s="318"/>
      <c r="D151" s="318"/>
      <c r="E151" s="318"/>
      <c r="F151" s="288"/>
      <c r="G151" s="289"/>
      <c r="H151" s="289"/>
      <c r="I151" s="289"/>
      <c r="J151" s="289"/>
      <c r="K151"/>
    </row>
    <row r="152" spans="1:11" ht="18" customHeight="1" x14ac:dyDescent="0.15">
      <c r="A152" s="63" t="s">
        <v>933</v>
      </c>
      <c r="B152" s="48"/>
      <c r="C152" s="3"/>
      <c r="D152" s="3"/>
      <c r="E152" s="277"/>
      <c r="F152" s="36"/>
      <c r="G152" s="36"/>
      <c r="H152" s="36"/>
      <c r="I152" s="36"/>
      <c r="J152" s="36"/>
      <c r="K152" s="36"/>
    </row>
    <row r="153" spans="1:11" ht="12.75" customHeight="1" x14ac:dyDescent="0.15">
      <c r="A153" s="322" t="s">
        <v>22</v>
      </c>
      <c r="B153" s="317" t="str">
        <f t="shared" ref="B153:E153" si="24">C65</f>
        <v>福島ラージ</v>
      </c>
      <c r="C153" s="317" t="str">
        <f t="shared" si="24"/>
        <v>いわき錦</v>
      </c>
      <c r="D153" s="317" t="str">
        <f t="shared" si="24"/>
        <v>すずらん長</v>
      </c>
      <c r="E153" s="342" t="str">
        <f t="shared" si="24"/>
        <v>アカデミック虎</v>
      </c>
      <c r="F153" s="34"/>
      <c r="G153" s="35"/>
      <c r="H153" s="299" t="s">
        <v>155</v>
      </c>
      <c r="I153" s="299"/>
      <c r="J153" s="36"/>
      <c r="K153" s="36"/>
    </row>
    <row r="154" spans="1:11" ht="12.75" customHeight="1" x14ac:dyDescent="0.15">
      <c r="A154" s="325"/>
      <c r="B154" s="318"/>
      <c r="C154" s="318"/>
      <c r="D154" s="318"/>
      <c r="E154" s="318"/>
      <c r="F154" s="31"/>
      <c r="G154" s="32" t="s">
        <v>1078</v>
      </c>
      <c r="H154" s="35"/>
      <c r="I154" s="36"/>
      <c r="J154" s="36"/>
      <c r="K154" s="36"/>
    </row>
    <row r="155" spans="1:11" ht="12.75" customHeight="1" x14ac:dyDescent="0.15">
      <c r="A155" s="324" t="s">
        <v>995</v>
      </c>
      <c r="B155" s="317" t="str">
        <f t="shared" ref="B155:D155" si="25">C115</f>
        <v>会津ベテラン会横</v>
      </c>
      <c r="C155" s="317" t="str">
        <f t="shared" si="25"/>
        <v>田村市ラージＡ</v>
      </c>
      <c r="D155" s="317" t="str">
        <f t="shared" si="25"/>
        <v>スカイ山崎</v>
      </c>
      <c r="E155" s="317" t="s">
        <v>213</v>
      </c>
      <c r="F155" s="34"/>
      <c r="G155" s="76" t="s">
        <v>133</v>
      </c>
      <c r="H155" s="32"/>
      <c r="I155" s="36"/>
      <c r="J155" s="36"/>
      <c r="K155" s="36"/>
    </row>
    <row r="156" spans="1:11" ht="12.75" customHeight="1" x14ac:dyDescent="0.15">
      <c r="A156" s="325"/>
      <c r="B156" s="318"/>
      <c r="C156" s="318"/>
      <c r="D156" s="318"/>
      <c r="E156" s="318"/>
      <c r="F156" s="36"/>
      <c r="G156" s="36"/>
      <c r="H156" s="65" t="s">
        <v>1080</v>
      </c>
      <c r="I156" s="34"/>
      <c r="J156" s="36"/>
      <c r="K156" s="36"/>
    </row>
    <row r="157" spans="1:11" ht="12.75" customHeight="1" x14ac:dyDescent="0.15">
      <c r="A157" s="322" t="s">
        <v>407</v>
      </c>
      <c r="B157" s="317" t="str">
        <f t="shared" ref="B157:D157" si="26">C99</f>
        <v>スカイ栁内</v>
      </c>
      <c r="C157" s="317" t="str">
        <f t="shared" si="26"/>
        <v>会津ベテラン会瓜</v>
      </c>
      <c r="D157" s="317" t="str">
        <f t="shared" si="26"/>
        <v>田村市ラージＢ</v>
      </c>
      <c r="E157" s="317" t="s">
        <v>213</v>
      </c>
      <c r="F157" s="34"/>
      <c r="G157" s="36"/>
      <c r="H157" s="65" t="s">
        <v>155</v>
      </c>
      <c r="I157" s="36"/>
      <c r="J157" s="31"/>
      <c r="K157" s="36"/>
    </row>
    <row r="158" spans="1:11" ht="12.75" customHeight="1" x14ac:dyDescent="0.15">
      <c r="A158" s="325"/>
      <c r="B158" s="318"/>
      <c r="C158" s="318"/>
      <c r="D158" s="318"/>
      <c r="E158" s="318"/>
      <c r="F158" s="38"/>
      <c r="G158" s="32" t="s">
        <v>1079</v>
      </c>
      <c r="H158" s="76"/>
      <c r="I158" s="36"/>
      <c r="J158" s="31"/>
      <c r="K158" s="36"/>
    </row>
    <row r="159" spans="1:11" ht="12.75" customHeight="1" x14ac:dyDescent="0.15">
      <c r="A159" s="324" t="s">
        <v>405</v>
      </c>
      <c r="B159" s="317" t="str">
        <f t="shared" ref="B159:D159" si="27">C91</f>
        <v>たんぽぽビック</v>
      </c>
      <c r="C159" s="317" t="str">
        <f t="shared" si="27"/>
        <v>常磐ラージ</v>
      </c>
      <c r="D159" s="317" t="str">
        <f t="shared" si="27"/>
        <v>会津ベテラン会岩</v>
      </c>
      <c r="E159" s="317" t="s">
        <v>213</v>
      </c>
      <c r="F159" s="144"/>
      <c r="G159" s="76" t="s">
        <v>133</v>
      </c>
      <c r="H159"/>
      <c r="I159"/>
      <c r="J159" s="31"/>
      <c r="K159" s="36"/>
    </row>
    <row r="160" spans="1:11" ht="12.75" customHeight="1" x14ac:dyDescent="0.15">
      <c r="A160" s="323"/>
      <c r="B160" s="318"/>
      <c r="C160" s="318"/>
      <c r="D160" s="318"/>
      <c r="E160" s="318"/>
      <c r="F160" s="36"/>
      <c r="G160" s="83"/>
      <c r="H160" s="340" t="s">
        <v>1085</v>
      </c>
      <c r="I160" s="340"/>
      <c r="J160" s="34"/>
      <c r="K160" s="36"/>
    </row>
    <row r="161" spans="1:11" ht="12.75" customHeight="1" x14ac:dyDescent="0.15">
      <c r="A161" s="322" t="s">
        <v>404</v>
      </c>
      <c r="B161" s="317" t="str">
        <f t="shared" ref="B161:D161" si="28">C83</f>
        <v>会津ベテラン遠</v>
      </c>
      <c r="C161" s="317" t="str">
        <f t="shared" si="28"/>
        <v>竹馬クラブ</v>
      </c>
      <c r="D161" s="317" t="str">
        <f t="shared" si="28"/>
        <v>すずらん横</v>
      </c>
      <c r="E161" s="317" t="s">
        <v>213</v>
      </c>
      <c r="F161" s="34"/>
      <c r="G161" s="35"/>
      <c r="H161" s="299" t="s">
        <v>155</v>
      </c>
      <c r="I161" s="341"/>
      <c r="J161" s="38"/>
      <c r="K161" s="36"/>
    </row>
    <row r="162" spans="1:11" ht="12.75" customHeight="1" x14ac:dyDescent="0.15">
      <c r="A162" s="325"/>
      <c r="B162" s="318"/>
      <c r="C162" s="318"/>
      <c r="D162" s="318"/>
      <c r="E162" s="318"/>
      <c r="F162" s="31"/>
      <c r="G162" s="32" t="s">
        <v>490</v>
      </c>
      <c r="H162" s="35"/>
      <c r="I162" s="65"/>
      <c r="J162" s="36"/>
      <c r="K162" s="36"/>
    </row>
    <row r="163" spans="1:11" ht="12.75" customHeight="1" x14ac:dyDescent="0.15">
      <c r="A163" s="324" t="s">
        <v>406</v>
      </c>
      <c r="B163" s="317" t="str">
        <f t="shared" ref="B163:D163" si="29">C107</f>
        <v xml:space="preserve">TEN ALL </v>
      </c>
      <c r="C163" s="317" t="str">
        <f t="shared" si="29"/>
        <v>喜多方リミックス</v>
      </c>
      <c r="D163" s="317" t="str">
        <f t="shared" si="29"/>
        <v>すずらん中</v>
      </c>
      <c r="E163" s="317" t="s">
        <v>213</v>
      </c>
      <c r="F163" s="34"/>
      <c r="G163" s="76" t="s">
        <v>133</v>
      </c>
      <c r="H163" s="32"/>
      <c r="I163" s="65"/>
      <c r="J163" s="36"/>
      <c r="K163" s="36"/>
    </row>
    <row r="164" spans="1:11" ht="12.75" customHeight="1" x14ac:dyDescent="0.15">
      <c r="A164" s="325"/>
      <c r="B164" s="318"/>
      <c r="C164" s="318"/>
      <c r="D164" s="318"/>
      <c r="E164" s="318"/>
      <c r="F164" s="36"/>
      <c r="G164" s="36"/>
      <c r="H164" s="65" t="s">
        <v>1081</v>
      </c>
      <c r="I164" s="33"/>
      <c r="J164" s="36"/>
      <c r="K164" s="36"/>
    </row>
    <row r="165" spans="1:11" ht="12.75" customHeight="1" x14ac:dyDescent="0.15">
      <c r="A165" s="324" t="s">
        <v>994</v>
      </c>
      <c r="B165" s="317" t="str">
        <f t="shared" ref="B165:E165" si="30">B153</f>
        <v>福島ラージ</v>
      </c>
      <c r="C165" s="317" t="str">
        <f t="shared" si="30"/>
        <v>いわき錦</v>
      </c>
      <c r="D165" s="317" t="str">
        <f t="shared" si="30"/>
        <v>すずらん長</v>
      </c>
      <c r="E165" s="317" t="str">
        <f t="shared" si="30"/>
        <v>アカデミック虎</v>
      </c>
      <c r="F165" s="34"/>
      <c r="G165" s="36"/>
      <c r="H165" s="65" t="s">
        <v>155</v>
      </c>
      <c r="I165" s="36"/>
      <c r="J165" s="36"/>
      <c r="K165" s="36"/>
    </row>
    <row r="166" spans="1:11" ht="12.75" customHeight="1" x14ac:dyDescent="0.15">
      <c r="A166" s="325"/>
      <c r="B166" s="318"/>
      <c r="C166" s="318"/>
      <c r="D166" s="318"/>
      <c r="E166" s="318"/>
      <c r="F166" s="38"/>
      <c r="G166" s="32" t="s">
        <v>491</v>
      </c>
      <c r="H166" s="76"/>
      <c r="I166" s="36"/>
      <c r="J166" s="36"/>
      <c r="K166" s="36"/>
    </row>
    <row r="167" spans="1:11" ht="12.75" customHeight="1" x14ac:dyDescent="0.15">
      <c r="A167" s="324" t="s">
        <v>25</v>
      </c>
      <c r="B167" s="317" t="str">
        <f t="shared" ref="B167:D167" si="31">C75</f>
        <v>TeamSANKYO</v>
      </c>
      <c r="C167" s="317" t="str">
        <f t="shared" si="31"/>
        <v>梅桜ラージ</v>
      </c>
      <c r="D167" s="317" t="str">
        <f t="shared" si="31"/>
        <v>たんぽぽオザワ</v>
      </c>
      <c r="E167" s="317" t="s">
        <v>213</v>
      </c>
      <c r="F167" s="144"/>
      <c r="G167" s="76" t="s">
        <v>133</v>
      </c>
      <c r="H167"/>
      <c r="I167"/>
      <c r="J167"/>
      <c r="K167"/>
    </row>
    <row r="168" spans="1:11" ht="12.75" customHeight="1" x14ac:dyDescent="0.15">
      <c r="A168" s="325"/>
      <c r="B168" s="318"/>
      <c r="C168" s="318"/>
      <c r="D168" s="318"/>
      <c r="E168" s="318"/>
      <c r="F168"/>
      <c r="G168"/>
      <c r="H168"/>
      <c r="I168"/>
      <c r="J168"/>
      <c r="K168"/>
    </row>
    <row r="169" spans="1:11" ht="12.75" customHeight="1" x14ac:dyDescent="0.15">
      <c r="A169" s="273"/>
      <c r="B169" s="30"/>
      <c r="C169" s="30"/>
      <c r="D169" s="30"/>
      <c r="E169" s="30"/>
      <c r="F169"/>
      <c r="G169"/>
      <c r="H169"/>
      <c r="I169"/>
      <c r="J169"/>
      <c r="K169"/>
    </row>
    <row r="170" spans="1:11" ht="18.75" customHeight="1" x14ac:dyDescent="0.15">
      <c r="A170" s="326" t="s">
        <v>914</v>
      </c>
      <c r="B170" s="326"/>
      <c r="C170" s="326"/>
      <c r="D170" s="326"/>
      <c r="E170" s="326"/>
      <c r="F170" s="326"/>
      <c r="G170" s="326"/>
      <c r="H170"/>
      <c r="I170"/>
      <c r="J170"/>
    </row>
    <row r="171" spans="1:11" ht="18" customHeight="1" x14ac:dyDescent="0.15">
      <c r="A171" s="305" t="s">
        <v>1061</v>
      </c>
      <c r="B171" s="306"/>
      <c r="C171" s="89" t="str">
        <f>B172</f>
        <v>たんぽぽニュー</v>
      </c>
      <c r="D171" s="89" t="str">
        <f>B174</f>
        <v>ドレミ高島</v>
      </c>
      <c r="E171" s="117" t="str">
        <f>B176</f>
        <v>本宮まゆみ竹</v>
      </c>
      <c r="F171" s="115" t="s">
        <v>1</v>
      </c>
      <c r="G171" s="115" t="s">
        <v>2</v>
      </c>
      <c r="H171"/>
      <c r="I171"/>
    </row>
    <row r="172" spans="1:11" ht="12.75" customHeight="1" x14ac:dyDescent="0.15">
      <c r="A172" s="307">
        <v>1</v>
      </c>
      <c r="B172" s="309" t="s">
        <v>360</v>
      </c>
      <c r="C172" s="311"/>
      <c r="D172" s="313"/>
      <c r="E172" s="314"/>
      <c r="F172" s="316"/>
      <c r="G172" s="316"/>
      <c r="H172"/>
      <c r="I172"/>
    </row>
    <row r="173" spans="1:11" ht="12.75" customHeight="1" x14ac:dyDescent="0.15">
      <c r="A173" s="308"/>
      <c r="B173" s="310"/>
      <c r="C173" s="312"/>
      <c r="D173" s="313"/>
      <c r="E173" s="315"/>
      <c r="F173" s="316"/>
      <c r="G173" s="316"/>
      <c r="H173"/>
      <c r="I173"/>
    </row>
    <row r="174" spans="1:11" ht="12.75" customHeight="1" x14ac:dyDescent="0.15">
      <c r="A174" s="307">
        <v>2</v>
      </c>
      <c r="B174" s="309" t="s">
        <v>314</v>
      </c>
      <c r="C174" s="314"/>
      <c r="D174" s="332"/>
      <c r="E174" s="314"/>
      <c r="F174" s="316"/>
      <c r="G174" s="316"/>
      <c r="H174"/>
      <c r="I174"/>
    </row>
    <row r="175" spans="1:11" ht="12.75" customHeight="1" x14ac:dyDescent="0.15">
      <c r="A175" s="330"/>
      <c r="B175" s="310"/>
      <c r="C175" s="331"/>
      <c r="D175" s="333"/>
      <c r="E175" s="315"/>
      <c r="F175" s="314"/>
      <c r="G175" s="314"/>
      <c r="H175"/>
      <c r="I175"/>
    </row>
    <row r="176" spans="1:11" ht="12.75" customHeight="1" x14ac:dyDescent="0.15">
      <c r="A176" s="307">
        <v>3</v>
      </c>
      <c r="B176" s="309" t="s">
        <v>934</v>
      </c>
      <c r="C176" s="314"/>
      <c r="D176" s="314"/>
      <c r="E176" s="311"/>
      <c r="F176" s="314"/>
      <c r="G176" s="314"/>
      <c r="H176"/>
      <c r="I176"/>
    </row>
    <row r="177" spans="1:10" ht="12.75" customHeight="1" x14ac:dyDescent="0.15">
      <c r="A177" s="308"/>
      <c r="B177" s="310"/>
      <c r="C177" s="315"/>
      <c r="D177" s="315"/>
      <c r="E177" s="312"/>
      <c r="F177" s="315"/>
      <c r="G177" s="315"/>
      <c r="H177"/>
      <c r="I177"/>
    </row>
    <row r="178" spans="1:10" ht="12.75" customHeight="1" x14ac:dyDescent="0.15">
      <c r="A178" s="74" t="s">
        <v>49</v>
      </c>
      <c r="C178" s="7"/>
      <c r="D178" s="7"/>
      <c r="E178" s="90"/>
      <c r="F178" s="7"/>
      <c r="G178" s="128"/>
      <c r="H178" s="128"/>
      <c r="I178" s="75"/>
      <c r="J178"/>
    </row>
    <row r="179" spans="1:10" ht="18" customHeight="1" x14ac:dyDescent="0.15">
      <c r="A179" s="305" t="s">
        <v>1062</v>
      </c>
      <c r="B179" s="306"/>
      <c r="C179" s="89" t="str">
        <f>B180</f>
        <v>安積ラージ洋</v>
      </c>
      <c r="D179" s="89" t="str">
        <f>B182</f>
        <v>ドレミ三浦</v>
      </c>
      <c r="E179" s="117" t="str">
        <f>B184</f>
        <v>たんぽぽキヨシ</v>
      </c>
      <c r="F179" s="115" t="s">
        <v>1</v>
      </c>
      <c r="G179" s="115" t="s">
        <v>2</v>
      </c>
      <c r="H179"/>
      <c r="I179"/>
    </row>
    <row r="180" spans="1:10" ht="12.75" customHeight="1" x14ac:dyDescent="0.15">
      <c r="A180" s="307">
        <v>1</v>
      </c>
      <c r="B180" s="309" t="s">
        <v>363</v>
      </c>
      <c r="C180" s="311"/>
      <c r="D180" s="313"/>
      <c r="E180" s="314"/>
      <c r="F180" s="316"/>
      <c r="G180" s="316"/>
      <c r="H180"/>
      <c r="I180"/>
    </row>
    <row r="181" spans="1:10" ht="12.75" customHeight="1" x14ac:dyDescent="0.15">
      <c r="A181" s="308"/>
      <c r="B181" s="310"/>
      <c r="C181" s="312"/>
      <c r="D181" s="313"/>
      <c r="E181" s="315"/>
      <c r="F181" s="316"/>
      <c r="G181" s="316"/>
      <c r="H181"/>
      <c r="I181"/>
    </row>
    <row r="182" spans="1:10" ht="12.75" customHeight="1" x14ac:dyDescent="0.15">
      <c r="A182" s="307">
        <v>2</v>
      </c>
      <c r="B182" s="309" t="s">
        <v>317</v>
      </c>
      <c r="C182" s="314"/>
      <c r="D182" s="332"/>
      <c r="E182" s="314"/>
      <c r="F182" s="316"/>
      <c r="G182" s="316"/>
      <c r="H182"/>
      <c r="I182"/>
    </row>
    <row r="183" spans="1:10" ht="12.75" customHeight="1" x14ac:dyDescent="0.15">
      <c r="A183" s="330"/>
      <c r="B183" s="310"/>
      <c r="C183" s="331"/>
      <c r="D183" s="333"/>
      <c r="E183" s="315"/>
      <c r="F183" s="314"/>
      <c r="G183" s="314"/>
      <c r="H183"/>
      <c r="I183"/>
    </row>
    <row r="184" spans="1:10" ht="12.75" customHeight="1" x14ac:dyDescent="0.15">
      <c r="A184" s="307">
        <v>3</v>
      </c>
      <c r="B184" s="309" t="s">
        <v>735</v>
      </c>
      <c r="C184" s="314"/>
      <c r="D184" s="314"/>
      <c r="E184" s="311"/>
      <c r="F184" s="314"/>
      <c r="G184" s="314"/>
      <c r="H184"/>
      <c r="I184"/>
    </row>
    <row r="185" spans="1:10" ht="12.75" customHeight="1" x14ac:dyDescent="0.15">
      <c r="A185" s="308"/>
      <c r="B185" s="310"/>
      <c r="C185" s="315"/>
      <c r="D185" s="315"/>
      <c r="E185" s="312"/>
      <c r="F185" s="315"/>
      <c r="G185" s="315"/>
      <c r="H185"/>
      <c r="I185"/>
    </row>
    <row r="186" spans="1:10" ht="13.5" customHeight="1" x14ac:dyDescent="0.15">
      <c r="A186" s="74" t="s">
        <v>49</v>
      </c>
      <c r="C186" s="7"/>
      <c r="D186" s="7"/>
      <c r="E186" s="90"/>
      <c r="F186" s="7"/>
      <c r="G186" s="128"/>
      <c r="H186" s="128"/>
      <c r="I186" s="75"/>
      <c r="J186"/>
    </row>
    <row r="187" spans="1:10" ht="13.5" customHeight="1" x14ac:dyDescent="0.15">
      <c r="A187" s="7"/>
      <c r="C187" s="7"/>
      <c r="D187" s="7"/>
      <c r="E187" s="90"/>
      <c r="F187" s="7"/>
      <c r="G187" s="128"/>
      <c r="H187" s="128"/>
      <c r="I187" s="75"/>
      <c r="J187"/>
    </row>
    <row r="188" spans="1:10" ht="18.75" customHeight="1" x14ac:dyDescent="0.15">
      <c r="A188" s="326" t="s">
        <v>914</v>
      </c>
      <c r="B188" s="326"/>
      <c r="C188" s="326"/>
      <c r="D188" s="326"/>
      <c r="E188" s="326"/>
      <c r="F188" s="326"/>
      <c r="G188" s="326"/>
      <c r="H188"/>
      <c r="I188"/>
      <c r="J188"/>
    </row>
    <row r="189" spans="1:10" ht="13.5" customHeight="1" x14ac:dyDescent="0.15">
      <c r="A189" s="338" t="s">
        <v>1063</v>
      </c>
      <c r="B189" s="339"/>
      <c r="C189" s="89" t="str">
        <f>B190</f>
        <v>たんぽぽシュガー</v>
      </c>
      <c r="D189" s="89" t="str">
        <f>B192</f>
        <v>小名浜卓球クラブ</v>
      </c>
      <c r="E189" s="117" t="str">
        <f>B194</f>
        <v>TMラージ</v>
      </c>
      <c r="F189" s="115" t="s">
        <v>1</v>
      </c>
      <c r="G189" s="115" t="s">
        <v>2</v>
      </c>
      <c r="H189"/>
      <c r="I189"/>
    </row>
    <row r="190" spans="1:10" ht="13.5" customHeight="1" x14ac:dyDescent="0.15">
      <c r="A190" s="307">
        <v>1</v>
      </c>
      <c r="B190" s="309" t="s">
        <v>727</v>
      </c>
      <c r="C190" s="311"/>
      <c r="D190" s="313"/>
      <c r="E190" s="314"/>
      <c r="F190" s="316"/>
      <c r="G190" s="316"/>
      <c r="H190"/>
      <c r="I190"/>
    </row>
    <row r="191" spans="1:10" ht="13.5" customHeight="1" x14ac:dyDescent="0.15">
      <c r="A191" s="308"/>
      <c r="B191" s="310"/>
      <c r="C191" s="312"/>
      <c r="D191" s="313"/>
      <c r="E191" s="315"/>
      <c r="F191" s="316"/>
      <c r="G191" s="316"/>
      <c r="H191"/>
      <c r="I191"/>
    </row>
    <row r="192" spans="1:10" ht="10.5" customHeight="1" x14ac:dyDescent="0.15">
      <c r="A192" s="307">
        <v>2</v>
      </c>
      <c r="B192" s="309" t="s">
        <v>935</v>
      </c>
      <c r="C192" s="314"/>
      <c r="D192" s="332"/>
      <c r="E192" s="314"/>
      <c r="F192" s="316"/>
      <c r="G192" s="316"/>
      <c r="H192"/>
      <c r="I192"/>
    </row>
    <row r="193" spans="1:10" ht="13.5" customHeight="1" x14ac:dyDescent="0.15">
      <c r="A193" s="330"/>
      <c r="B193" s="310"/>
      <c r="C193" s="331"/>
      <c r="D193" s="333"/>
      <c r="E193" s="315"/>
      <c r="F193" s="314"/>
      <c r="G193" s="314"/>
      <c r="H193"/>
      <c r="I193"/>
    </row>
    <row r="194" spans="1:10" ht="13.5" customHeight="1" x14ac:dyDescent="0.15">
      <c r="A194" s="307">
        <v>3</v>
      </c>
      <c r="B194" s="309" t="s">
        <v>331</v>
      </c>
      <c r="C194" s="314"/>
      <c r="D194" s="314"/>
      <c r="E194" s="311"/>
      <c r="F194" s="314"/>
      <c r="G194" s="314"/>
      <c r="H194"/>
      <c r="I194"/>
    </row>
    <row r="195" spans="1:10" ht="13.5" customHeight="1" x14ac:dyDescent="0.15">
      <c r="A195" s="308"/>
      <c r="B195" s="310"/>
      <c r="C195" s="315"/>
      <c r="D195" s="315"/>
      <c r="E195" s="312"/>
      <c r="F195" s="315"/>
      <c r="G195" s="315"/>
      <c r="H195"/>
      <c r="I195"/>
    </row>
    <row r="196" spans="1:10" ht="13.5" customHeight="1" x14ac:dyDescent="0.15">
      <c r="A196" s="74" t="s">
        <v>49</v>
      </c>
      <c r="B196" s="90"/>
      <c r="C196" s="90"/>
      <c r="D196" s="90"/>
      <c r="E196" s="90"/>
      <c r="F196" s="90"/>
      <c r="G196"/>
      <c r="H196"/>
      <c r="I196"/>
    </row>
    <row r="197" spans="1:10" ht="13.5" customHeight="1" x14ac:dyDescent="0.15">
      <c r="A197" s="338" t="s">
        <v>1064</v>
      </c>
      <c r="B197" s="339"/>
      <c r="C197" s="89" t="str">
        <f>B198</f>
        <v>TISS/TENALL</v>
      </c>
      <c r="D197" s="89" t="str">
        <f>B200</f>
        <v>郡山オレンジ</v>
      </c>
      <c r="E197" s="117" t="str">
        <f>B202</f>
        <v>スカイ安斎</v>
      </c>
      <c r="F197" s="115" t="s">
        <v>1</v>
      </c>
      <c r="G197" s="115" t="s">
        <v>2</v>
      </c>
      <c r="H197"/>
      <c r="I197"/>
    </row>
    <row r="198" spans="1:10" ht="13.5" customHeight="1" x14ac:dyDescent="0.15">
      <c r="A198" s="307">
        <v>1</v>
      </c>
      <c r="B198" s="309" t="s">
        <v>949</v>
      </c>
      <c r="C198" s="311"/>
      <c r="D198" s="313"/>
      <c r="E198" s="314"/>
      <c r="F198" s="316"/>
      <c r="G198" s="316"/>
      <c r="H198"/>
      <c r="I198"/>
    </row>
    <row r="199" spans="1:10" ht="13.5" customHeight="1" x14ac:dyDescent="0.15">
      <c r="A199" s="308"/>
      <c r="B199" s="310"/>
      <c r="C199" s="312"/>
      <c r="D199" s="313"/>
      <c r="E199" s="315"/>
      <c r="F199" s="316"/>
      <c r="G199" s="316"/>
      <c r="H199"/>
      <c r="I199"/>
    </row>
    <row r="200" spans="1:10" ht="10.5" customHeight="1" x14ac:dyDescent="0.15">
      <c r="A200" s="307">
        <v>2</v>
      </c>
      <c r="B200" s="309" t="s">
        <v>751</v>
      </c>
      <c r="C200" s="314"/>
      <c r="D200" s="332"/>
      <c r="E200" s="314"/>
      <c r="F200" s="316"/>
      <c r="G200" s="316"/>
      <c r="H200"/>
      <c r="I200"/>
    </row>
    <row r="201" spans="1:10" ht="13.5" customHeight="1" x14ac:dyDescent="0.15">
      <c r="A201" s="330"/>
      <c r="B201" s="310"/>
      <c r="C201" s="331"/>
      <c r="D201" s="333"/>
      <c r="E201" s="315"/>
      <c r="F201" s="314"/>
      <c r="G201" s="314"/>
      <c r="H201"/>
      <c r="I201"/>
    </row>
    <row r="202" spans="1:10" ht="13.5" customHeight="1" x14ac:dyDescent="0.15">
      <c r="A202" s="307">
        <v>3</v>
      </c>
      <c r="B202" s="309" t="s">
        <v>327</v>
      </c>
      <c r="C202" s="314"/>
      <c r="D202" s="314"/>
      <c r="E202" s="311"/>
      <c r="F202" s="314"/>
      <c r="G202" s="314"/>
      <c r="H202"/>
      <c r="I202"/>
    </row>
    <row r="203" spans="1:10" ht="13.5" customHeight="1" x14ac:dyDescent="0.15">
      <c r="A203" s="308"/>
      <c r="B203" s="310"/>
      <c r="C203" s="315"/>
      <c r="D203" s="315"/>
      <c r="E203" s="312"/>
      <c r="F203" s="315"/>
      <c r="G203" s="315"/>
      <c r="H203"/>
      <c r="I203"/>
    </row>
    <row r="204" spans="1:10" ht="13.5" customHeight="1" x14ac:dyDescent="0.15">
      <c r="A204" s="74" t="s">
        <v>49</v>
      </c>
      <c r="B204" s="90"/>
      <c r="C204" s="90"/>
      <c r="D204"/>
      <c r="E204" s="90"/>
      <c r="F204"/>
      <c r="G204"/>
      <c r="H204"/>
      <c r="I204"/>
      <c r="J204"/>
    </row>
    <row r="205" spans="1:10" ht="13.5" customHeight="1" x14ac:dyDescent="0.15">
      <c r="A205" s="313" t="s">
        <v>1065</v>
      </c>
      <c r="B205" s="327"/>
      <c r="C205" s="89" t="str">
        <f>B206</f>
        <v>チーム福のしま</v>
      </c>
      <c r="D205" s="89" t="str">
        <f>B208</f>
        <v>GBいわき</v>
      </c>
      <c r="E205" s="117" t="str">
        <f>B210</f>
        <v>スカイ鈴木</v>
      </c>
      <c r="F205" s="115" t="s">
        <v>1</v>
      </c>
      <c r="G205" s="115" t="s">
        <v>2</v>
      </c>
      <c r="H205"/>
      <c r="I205"/>
    </row>
    <row r="206" spans="1:10" ht="13.5" customHeight="1" x14ac:dyDescent="0.15">
      <c r="A206" s="307">
        <v>1</v>
      </c>
      <c r="B206" s="309" t="s">
        <v>720</v>
      </c>
      <c r="C206" s="311"/>
      <c r="D206" s="313"/>
      <c r="E206" s="314"/>
      <c r="F206" s="316"/>
      <c r="G206" s="316"/>
      <c r="H206"/>
      <c r="I206"/>
    </row>
    <row r="207" spans="1:10" ht="13.5" customHeight="1" x14ac:dyDescent="0.15">
      <c r="A207" s="308"/>
      <c r="B207" s="310"/>
      <c r="C207" s="312"/>
      <c r="D207" s="313"/>
      <c r="E207" s="315"/>
      <c r="F207" s="316"/>
      <c r="G207" s="316"/>
      <c r="H207"/>
      <c r="I207"/>
    </row>
    <row r="208" spans="1:10" ht="12.75" customHeight="1" x14ac:dyDescent="0.15">
      <c r="A208" s="307">
        <v>2</v>
      </c>
      <c r="B208" s="309" t="s">
        <v>266</v>
      </c>
      <c r="C208" s="314"/>
      <c r="D208" s="332"/>
      <c r="E208" s="314"/>
      <c r="F208" s="316"/>
      <c r="G208" s="316"/>
      <c r="H208"/>
      <c r="I208"/>
    </row>
    <row r="209" spans="1:10" ht="10.5" customHeight="1" x14ac:dyDescent="0.15">
      <c r="A209" s="330"/>
      <c r="B209" s="310"/>
      <c r="C209" s="331"/>
      <c r="D209" s="333"/>
      <c r="E209" s="315"/>
      <c r="F209" s="314"/>
      <c r="G209" s="314"/>
      <c r="H209"/>
      <c r="I209"/>
    </row>
    <row r="210" spans="1:10" ht="12.75" customHeight="1" x14ac:dyDescent="0.15">
      <c r="A210" s="307">
        <v>3</v>
      </c>
      <c r="B210" s="309" t="s">
        <v>368</v>
      </c>
      <c r="C210" s="314"/>
      <c r="D210" s="314"/>
      <c r="E210" s="311"/>
      <c r="F210" s="314"/>
      <c r="G210" s="314"/>
      <c r="H210"/>
      <c r="I210"/>
    </row>
    <row r="211" spans="1:10" ht="12.75" customHeight="1" x14ac:dyDescent="0.15">
      <c r="A211" s="308"/>
      <c r="B211" s="310"/>
      <c r="C211" s="315"/>
      <c r="D211" s="315"/>
      <c r="E211" s="312"/>
      <c r="F211" s="315"/>
      <c r="G211" s="315"/>
      <c r="H211"/>
      <c r="I211"/>
    </row>
    <row r="212" spans="1:10" ht="12.75" customHeight="1" x14ac:dyDescent="0.15">
      <c r="A212" s="74" t="s">
        <v>49</v>
      </c>
      <c r="B212" s="90"/>
      <c r="C212" s="90"/>
      <c r="D212" s="90"/>
      <c r="E212" s="90"/>
      <c r="F212" s="90"/>
      <c r="G212"/>
      <c r="H212"/>
      <c r="I212"/>
    </row>
    <row r="213" spans="1:10" ht="12.75" customHeight="1" x14ac:dyDescent="0.15">
      <c r="A213" s="313" t="s">
        <v>1066</v>
      </c>
      <c r="B213" s="327"/>
      <c r="C213" s="89" t="str">
        <f>B214</f>
        <v>竹馬クラブ</v>
      </c>
      <c r="D213" s="89" t="str">
        <f>B216</f>
        <v>たんぽぽモリ</v>
      </c>
      <c r="E213" s="117" t="str">
        <f>B218</f>
        <v>田村市ラージC</v>
      </c>
      <c r="F213" s="115" t="s">
        <v>1</v>
      </c>
      <c r="G213" s="115" t="s">
        <v>2</v>
      </c>
      <c r="H213"/>
      <c r="I213"/>
    </row>
    <row r="214" spans="1:10" ht="12.75" customHeight="1" x14ac:dyDescent="0.15">
      <c r="A214" s="307">
        <v>1</v>
      </c>
      <c r="B214" s="309" t="s">
        <v>219</v>
      </c>
      <c r="C214" s="311"/>
      <c r="D214" s="313"/>
      <c r="E214" s="314"/>
      <c r="F214" s="316"/>
      <c r="G214" s="316"/>
      <c r="H214"/>
      <c r="I214"/>
    </row>
    <row r="215" spans="1:10" ht="12.75" customHeight="1" x14ac:dyDescent="0.15">
      <c r="A215" s="308"/>
      <c r="B215" s="310"/>
      <c r="C215" s="312"/>
      <c r="D215" s="313"/>
      <c r="E215" s="315"/>
      <c r="F215" s="316"/>
      <c r="G215" s="316"/>
      <c r="H215"/>
      <c r="I215"/>
    </row>
    <row r="216" spans="1:10" ht="12.75" customHeight="1" x14ac:dyDescent="0.15">
      <c r="A216" s="307">
        <v>2</v>
      </c>
      <c r="B216" s="309" t="s">
        <v>730</v>
      </c>
      <c r="C216" s="314"/>
      <c r="D216" s="332"/>
      <c r="E216" s="314"/>
      <c r="F216" s="316"/>
      <c r="G216" s="316"/>
      <c r="H216"/>
      <c r="I216"/>
    </row>
    <row r="217" spans="1:10" ht="18" customHeight="1" x14ac:dyDescent="0.15">
      <c r="A217" s="330"/>
      <c r="B217" s="310"/>
      <c r="C217" s="331"/>
      <c r="D217" s="333"/>
      <c r="E217" s="315"/>
      <c r="F217" s="314"/>
      <c r="G217" s="314"/>
      <c r="H217"/>
      <c r="I217"/>
    </row>
    <row r="218" spans="1:10" ht="11.25" customHeight="1" x14ac:dyDescent="0.15">
      <c r="A218" s="307">
        <v>3</v>
      </c>
      <c r="B218" s="309" t="s">
        <v>756</v>
      </c>
      <c r="C218" s="314"/>
      <c r="D218" s="314"/>
      <c r="E218" s="311"/>
      <c r="F218" s="314"/>
      <c r="G218" s="314"/>
      <c r="H218"/>
      <c r="I218"/>
    </row>
    <row r="219" spans="1:10" ht="11.25" customHeight="1" x14ac:dyDescent="0.15">
      <c r="A219" s="308"/>
      <c r="B219" s="310"/>
      <c r="C219" s="315"/>
      <c r="D219" s="315"/>
      <c r="E219" s="312"/>
      <c r="F219" s="315"/>
      <c r="G219" s="315"/>
      <c r="H219"/>
      <c r="I219"/>
    </row>
    <row r="220" spans="1:10" ht="11.25" customHeight="1" x14ac:dyDescent="0.15">
      <c r="A220" s="74" t="s">
        <v>49</v>
      </c>
      <c r="B220" s="90"/>
      <c r="C220" s="90"/>
      <c r="D220" s="90"/>
      <c r="E220" s="90"/>
      <c r="F220" s="90"/>
      <c r="G220"/>
      <c r="H220"/>
      <c r="I220"/>
    </row>
    <row r="221" spans="1:10" ht="17.25" customHeight="1" x14ac:dyDescent="0.15">
      <c r="A221" s="326" t="s">
        <v>1187</v>
      </c>
      <c r="B221" s="326"/>
      <c r="C221" s="326"/>
      <c r="D221" s="326"/>
      <c r="E221" s="326"/>
      <c r="F221" s="326"/>
      <c r="G221" s="326"/>
      <c r="H221" s="326"/>
      <c r="I221" s="326"/>
      <c r="J221" s="326"/>
    </row>
    <row r="222" spans="1:10" ht="10.5" customHeight="1" x14ac:dyDescent="0.15">
      <c r="A222" s="300" t="s">
        <v>394</v>
      </c>
      <c r="B222" s="302" t="str">
        <f>C171</f>
        <v>たんぽぽニュー</v>
      </c>
      <c r="C222" s="302" t="str">
        <f>D171</f>
        <v>ドレミ高島</v>
      </c>
      <c r="D222" s="302" t="str">
        <f>E171</f>
        <v>本宮まゆみ竹</v>
      </c>
      <c r="E222" s="97"/>
      <c r="F222" s="98"/>
      <c r="G222" s="99"/>
      <c r="H222" s="94"/>
      <c r="I222"/>
    </row>
    <row r="223" spans="1:10" ht="10.5" customHeight="1" x14ac:dyDescent="0.15">
      <c r="A223" s="301"/>
      <c r="B223" s="303"/>
      <c r="C223" s="303"/>
      <c r="D223" s="303"/>
      <c r="E223" s="94"/>
      <c r="F223" s="96" t="s">
        <v>1099</v>
      </c>
      <c r="G223" s="101"/>
      <c r="H223" s="92"/>
      <c r="I223"/>
    </row>
    <row r="224" spans="1:10" ht="10.5" customHeight="1" x14ac:dyDescent="0.15">
      <c r="A224" s="304" t="s">
        <v>393</v>
      </c>
      <c r="B224" s="302" t="str">
        <f>C179</f>
        <v>安積ラージ洋</v>
      </c>
      <c r="C224" s="302" t="str">
        <f>D179</f>
        <v>ドレミ三浦</v>
      </c>
      <c r="D224" s="302" t="str">
        <f>E179</f>
        <v>たんぽぽキヨシ</v>
      </c>
      <c r="E224" s="101"/>
      <c r="F224" s="102" t="s">
        <v>157</v>
      </c>
      <c r="G224" s="103"/>
      <c r="H224" s="92"/>
      <c r="I224" s="92"/>
    </row>
    <row r="225" spans="1:9" ht="10.5" customHeight="1" x14ac:dyDescent="0.15">
      <c r="A225" s="301"/>
      <c r="B225" s="303"/>
      <c r="C225" s="303"/>
      <c r="D225" s="303"/>
      <c r="E225" s="93" t="s">
        <v>1091</v>
      </c>
      <c r="F225" s="104"/>
      <c r="G225" s="96"/>
      <c r="H225" s="92"/>
      <c r="I225" s="92"/>
    </row>
    <row r="226" spans="1:9" ht="10.5" customHeight="1" x14ac:dyDescent="0.15">
      <c r="A226" s="300" t="s">
        <v>409</v>
      </c>
      <c r="B226" s="302" t="str">
        <f>C189</f>
        <v>たんぽぽシュガー</v>
      </c>
      <c r="C226" s="302" t="str">
        <f>D189</f>
        <v>小名浜卓球クラブ</v>
      </c>
      <c r="D226" s="302" t="str">
        <f>E189</f>
        <v>TMラージ</v>
      </c>
      <c r="E226" s="95" t="s">
        <v>410</v>
      </c>
      <c r="F226" s="105"/>
      <c r="G226" s="96"/>
      <c r="H226" s="269"/>
      <c r="I226" s="92"/>
    </row>
    <row r="227" spans="1:9" ht="10.5" customHeight="1" x14ac:dyDescent="0.15">
      <c r="A227" s="301"/>
      <c r="B227" s="303"/>
      <c r="C227" s="303"/>
      <c r="D227" s="303"/>
      <c r="E227" s="143"/>
      <c r="F227" s="105"/>
      <c r="G227" s="94" t="s">
        <v>1100</v>
      </c>
      <c r="H227" s="109"/>
      <c r="I227"/>
    </row>
    <row r="228" spans="1:9" ht="10.5" customHeight="1" x14ac:dyDescent="0.15">
      <c r="A228" s="304" t="s">
        <v>392</v>
      </c>
      <c r="B228" s="302" t="str">
        <f>C205</f>
        <v>チーム福のしま</v>
      </c>
      <c r="C228" s="302" t="str">
        <f>D205</f>
        <v>GBいわき</v>
      </c>
      <c r="D228" s="302" t="str">
        <f>E205</f>
        <v>スカイ鈴木</v>
      </c>
      <c r="E228" s="101"/>
      <c r="F228" s="94"/>
      <c r="G228" s="94" t="s">
        <v>158</v>
      </c>
      <c r="H228" s="280"/>
      <c r="I228" s="149"/>
    </row>
    <row r="229" spans="1:9" ht="10.5" customHeight="1" x14ac:dyDescent="0.15">
      <c r="A229" s="301"/>
      <c r="B229" s="303"/>
      <c r="C229" s="303"/>
      <c r="D229" s="303"/>
      <c r="E229" s="93" t="s">
        <v>1092</v>
      </c>
      <c r="F229" s="101"/>
      <c r="G229" s="94"/>
      <c r="H229" s="109"/>
      <c r="I229" s="149"/>
    </row>
    <row r="230" spans="1:9" ht="10.5" customHeight="1" x14ac:dyDescent="0.15">
      <c r="A230" s="300" t="s">
        <v>999</v>
      </c>
      <c r="B230" s="302" t="str">
        <f t="shared" ref="B230:D230" si="32">C213</f>
        <v>竹馬クラブ</v>
      </c>
      <c r="C230" s="302" t="str">
        <f t="shared" si="32"/>
        <v>たんぽぽモリ</v>
      </c>
      <c r="D230" s="302" t="str">
        <f t="shared" si="32"/>
        <v>田村市ラージC</v>
      </c>
      <c r="E230" s="95" t="s">
        <v>410</v>
      </c>
      <c r="F230" s="96" t="s">
        <v>1095</v>
      </c>
      <c r="G230" s="271"/>
      <c r="H230" s="149"/>
      <c r="I230" s="149"/>
    </row>
    <row r="231" spans="1:9" ht="10.5" customHeight="1" x14ac:dyDescent="0.15">
      <c r="A231" s="301"/>
      <c r="B231" s="303"/>
      <c r="C231" s="303"/>
      <c r="D231" s="303"/>
      <c r="E231" s="94"/>
      <c r="F231" s="96" t="s">
        <v>157</v>
      </c>
      <c r="G231" s="101"/>
      <c r="H231" s="149"/>
      <c r="I231" s="109"/>
    </row>
    <row r="232" spans="1:9" ht="10.5" customHeight="1" x14ac:dyDescent="0.15">
      <c r="A232" s="304" t="s">
        <v>395</v>
      </c>
      <c r="B232" s="302" t="str">
        <f>C197</f>
        <v>TISS/TENALL</v>
      </c>
      <c r="C232" s="302" t="str">
        <f>D197</f>
        <v>郡山オレンジ</v>
      </c>
      <c r="D232" s="302" t="str">
        <f>E197</f>
        <v>スカイ安斎</v>
      </c>
      <c r="E232" s="101"/>
      <c r="F232" s="107"/>
      <c r="G232" s="94"/>
      <c r="H232"/>
      <c r="I232" s="149"/>
    </row>
    <row r="233" spans="1:9" ht="10.5" customHeight="1" x14ac:dyDescent="0.15">
      <c r="A233" s="328"/>
      <c r="B233" s="303"/>
      <c r="C233" s="303"/>
      <c r="D233" s="303"/>
      <c r="E233" s="94"/>
      <c r="F233" s="278"/>
      <c r="G233" s="94"/>
      <c r="H233" s="94" t="s">
        <v>1101</v>
      </c>
      <c r="I233" s="144"/>
    </row>
    <row r="234" spans="1:9" ht="10.5" customHeight="1" x14ac:dyDescent="0.15">
      <c r="A234" s="300" t="s">
        <v>411</v>
      </c>
      <c r="B234" s="302" t="str">
        <f>C189</f>
        <v>たんぽぽシュガー</v>
      </c>
      <c r="C234" s="302" t="str">
        <f>D189</f>
        <v>小名浜卓球クラブ</v>
      </c>
      <c r="D234" s="302" t="str">
        <f>E189</f>
        <v>TMラージ</v>
      </c>
      <c r="E234" s="97"/>
      <c r="F234" s="98"/>
      <c r="G234" s="99"/>
      <c r="H234" s="94" t="s">
        <v>158</v>
      </c>
      <c r="I234" s="269"/>
    </row>
    <row r="235" spans="1:9" ht="10.5" customHeight="1" x14ac:dyDescent="0.15">
      <c r="A235" s="301"/>
      <c r="B235" s="303"/>
      <c r="C235" s="303"/>
      <c r="D235" s="303"/>
      <c r="E235" s="94"/>
      <c r="F235" s="96" t="s">
        <v>1096</v>
      </c>
      <c r="G235" s="101"/>
      <c r="H235" s="92"/>
      <c r="I235" s="269"/>
    </row>
    <row r="236" spans="1:9" ht="10.5" customHeight="1" x14ac:dyDescent="0.15">
      <c r="A236" s="304" t="s">
        <v>412</v>
      </c>
      <c r="B236" s="302" t="str">
        <f>C197</f>
        <v>TISS/TENALL</v>
      </c>
      <c r="C236" s="302" t="str">
        <f>D197</f>
        <v>郡山オレンジ</v>
      </c>
      <c r="D236" s="302" t="str">
        <f>E197</f>
        <v>スカイ安斎</v>
      </c>
      <c r="E236" s="101"/>
      <c r="F236" s="102" t="s">
        <v>157</v>
      </c>
      <c r="G236" s="279"/>
      <c r="H236" s="149"/>
      <c r="I236" s="149"/>
    </row>
    <row r="237" spans="1:9" ht="10.5" customHeight="1" x14ac:dyDescent="0.15">
      <c r="A237" s="301"/>
      <c r="B237" s="303"/>
      <c r="C237" s="303"/>
      <c r="D237" s="303"/>
      <c r="E237" s="93" t="s">
        <v>1093</v>
      </c>
      <c r="F237" s="104"/>
      <c r="G237" s="96"/>
      <c r="H237" s="109"/>
      <c r="I237" s="149"/>
    </row>
    <row r="238" spans="1:9" ht="10.5" customHeight="1" x14ac:dyDescent="0.15">
      <c r="A238" s="304" t="s">
        <v>1001</v>
      </c>
      <c r="B238" s="302" t="str">
        <f t="shared" ref="B238:D238" si="33">C213</f>
        <v>竹馬クラブ</v>
      </c>
      <c r="C238" s="302" t="str">
        <f t="shared" si="33"/>
        <v>たんぽぽモリ</v>
      </c>
      <c r="D238" s="302" t="str">
        <f t="shared" si="33"/>
        <v>田村市ラージC</v>
      </c>
      <c r="E238" s="95" t="s">
        <v>410</v>
      </c>
      <c r="F238" s="105"/>
      <c r="G238" s="96"/>
      <c r="H238"/>
      <c r="I238" s="109"/>
    </row>
    <row r="239" spans="1:9" ht="10.5" customHeight="1" x14ac:dyDescent="0.15">
      <c r="A239" s="301"/>
      <c r="B239" s="303"/>
      <c r="C239" s="303"/>
      <c r="D239" s="303"/>
      <c r="E239" s="143"/>
      <c r="F239" s="105"/>
      <c r="G239" s="96" t="s">
        <v>1098</v>
      </c>
      <c r="H239"/>
      <c r="I239" s="109"/>
    </row>
    <row r="240" spans="1:9" ht="10.5" customHeight="1" x14ac:dyDescent="0.15">
      <c r="A240" s="304" t="s">
        <v>413</v>
      </c>
      <c r="B240" s="302" t="str">
        <f>C205</f>
        <v>チーム福のしま</v>
      </c>
      <c r="C240" s="302" t="str">
        <f>D205</f>
        <v>GBいわき</v>
      </c>
      <c r="D240" s="302" t="str">
        <f>E205</f>
        <v>スカイ鈴木</v>
      </c>
      <c r="E240" s="101"/>
      <c r="F240" s="94"/>
      <c r="G240" s="96" t="s">
        <v>158</v>
      </c>
      <c r="H240" s="270"/>
    </row>
    <row r="241" spans="1:9" ht="10.5" customHeight="1" x14ac:dyDescent="0.15">
      <c r="A241" s="301"/>
      <c r="B241" s="303"/>
      <c r="C241" s="303"/>
      <c r="D241" s="303"/>
      <c r="E241" s="93" t="s">
        <v>1094</v>
      </c>
      <c r="F241" s="101"/>
      <c r="G241" s="96"/>
      <c r="H241"/>
    </row>
    <row r="242" spans="1:9" ht="10.5" customHeight="1" x14ac:dyDescent="0.15">
      <c r="A242" s="304" t="s">
        <v>414</v>
      </c>
      <c r="B242" s="302" t="str">
        <f>C171</f>
        <v>たんぽぽニュー</v>
      </c>
      <c r="C242" s="302" t="str">
        <f>D171</f>
        <v>ドレミ高島</v>
      </c>
      <c r="D242" s="302" t="str">
        <f>E171</f>
        <v>本宮まゆみ竹</v>
      </c>
      <c r="E242" s="95" t="s">
        <v>410</v>
      </c>
      <c r="F242" s="96" t="s">
        <v>1097</v>
      </c>
      <c r="G242" s="106"/>
      <c r="H242"/>
    </row>
    <row r="243" spans="1:9" ht="10.5" customHeight="1" x14ac:dyDescent="0.15">
      <c r="A243" s="301"/>
      <c r="B243" s="303"/>
      <c r="C243" s="303"/>
      <c r="D243" s="303"/>
      <c r="E243" s="94"/>
      <c r="F243" s="96" t="s">
        <v>157</v>
      </c>
      <c r="G243" s="95"/>
      <c r="H243"/>
    </row>
    <row r="244" spans="1:9" ht="10.5" customHeight="1" x14ac:dyDescent="0.15">
      <c r="A244" s="304" t="s">
        <v>415</v>
      </c>
      <c r="B244" s="302" t="str">
        <f>C179</f>
        <v>安積ラージ洋</v>
      </c>
      <c r="C244" s="302" t="str">
        <f>D179</f>
        <v>ドレミ三浦</v>
      </c>
      <c r="D244" s="302" t="str">
        <f>E179</f>
        <v>たんぽぽキヨシ</v>
      </c>
      <c r="E244" s="101"/>
      <c r="F244" s="107"/>
      <c r="G244" s="94"/>
      <c r="H244"/>
    </row>
    <row r="245" spans="1:9" ht="10.5" customHeight="1" x14ac:dyDescent="0.15">
      <c r="A245" s="328"/>
      <c r="B245" s="303"/>
      <c r="C245" s="303"/>
      <c r="D245" s="303"/>
      <c r="E245" s="94"/>
      <c r="F245" s="105"/>
      <c r="G245" s="94"/>
      <c r="H245"/>
    </row>
    <row r="246" spans="1:9" ht="15.75" customHeight="1" x14ac:dyDescent="0.15">
      <c r="A246" s="63" t="s">
        <v>915</v>
      </c>
      <c r="B246"/>
      <c r="C246"/>
      <c r="D246"/>
      <c r="E246"/>
      <c r="F246" s="271"/>
      <c r="G246" s="105"/>
      <c r="H246" s="96"/>
      <c r="I246"/>
    </row>
    <row r="247" spans="1:9" ht="12" customHeight="1" x14ac:dyDescent="0.15">
      <c r="A247" s="300" t="s">
        <v>416</v>
      </c>
      <c r="B247" s="302" t="str">
        <f>C171</f>
        <v>たんぽぽニュー</v>
      </c>
      <c r="C247" s="302" t="str">
        <f>D171</f>
        <v>ドレミ高島</v>
      </c>
      <c r="D247" s="302" t="str">
        <f>E171</f>
        <v>本宮まゆみ竹</v>
      </c>
      <c r="E247" s="101"/>
      <c r="F247" s="281"/>
      <c r="G247" s="94"/>
      <c r="H247"/>
    </row>
    <row r="248" spans="1:9" ht="12" customHeight="1" x14ac:dyDescent="0.15">
      <c r="A248" s="301"/>
      <c r="B248" s="303"/>
      <c r="C248" s="303"/>
      <c r="D248" s="303"/>
      <c r="E248" s="94"/>
      <c r="F248" s="105" t="s">
        <v>1104</v>
      </c>
      <c r="G248" s="101"/>
    </row>
    <row r="249" spans="1:9" ht="12" customHeight="1" x14ac:dyDescent="0.15">
      <c r="A249" s="304" t="s">
        <v>1000</v>
      </c>
      <c r="B249" s="302" t="str">
        <f t="shared" ref="B249:D249" si="34">C213</f>
        <v>竹馬クラブ</v>
      </c>
      <c r="C249" s="302" t="str">
        <f t="shared" si="34"/>
        <v>たんぽぽモリ</v>
      </c>
      <c r="D249" s="302" t="str">
        <f t="shared" si="34"/>
        <v>田村市ラージC</v>
      </c>
      <c r="E249" s="101"/>
      <c r="F249" s="96" t="s">
        <v>157</v>
      </c>
      <c r="G249" s="271"/>
      <c r="H249" s="149"/>
    </row>
    <row r="250" spans="1:9" ht="12" customHeight="1" x14ac:dyDescent="0.15">
      <c r="A250" s="301"/>
      <c r="B250" s="303"/>
      <c r="C250" s="303"/>
      <c r="D250" s="303"/>
      <c r="E250" s="93" t="s">
        <v>1102</v>
      </c>
      <c r="F250" s="101"/>
      <c r="G250" s="271"/>
      <c r="H250" s="149"/>
    </row>
    <row r="251" spans="1:9" ht="12" customHeight="1" x14ac:dyDescent="0.15">
      <c r="A251" s="300" t="s">
        <v>912</v>
      </c>
      <c r="B251" s="302" t="str">
        <f>C197</f>
        <v>TISS/TENALL</v>
      </c>
      <c r="C251" s="302" t="str">
        <f>D197</f>
        <v>郡山オレンジ</v>
      </c>
      <c r="D251" s="302" t="str">
        <f>E197</f>
        <v>スカイ安斎</v>
      </c>
      <c r="E251" s="95" t="s">
        <v>410</v>
      </c>
      <c r="F251" s="94"/>
      <c r="G251" s="94"/>
      <c r="H251" s="149"/>
    </row>
    <row r="252" spans="1:9" ht="12" customHeight="1" x14ac:dyDescent="0.15">
      <c r="A252" s="301"/>
      <c r="B252" s="303"/>
      <c r="C252" s="303"/>
      <c r="D252" s="303"/>
      <c r="E252" s="271"/>
      <c r="F252" s="94"/>
      <c r="G252" s="94" t="s">
        <v>1106</v>
      </c>
      <c r="H252" s="144"/>
    </row>
    <row r="253" spans="1:9" ht="12" customHeight="1" x14ac:dyDescent="0.15">
      <c r="A253" s="304" t="s">
        <v>910</v>
      </c>
      <c r="B253" s="302" t="str">
        <f>C189</f>
        <v>たんぽぽシュガー</v>
      </c>
      <c r="C253" s="302" t="str">
        <f>D189</f>
        <v>小名浜卓球クラブ</v>
      </c>
      <c r="D253" s="302" t="str">
        <f>E189</f>
        <v>TMラージ</v>
      </c>
      <c r="E253" s="101"/>
      <c r="F253" s="94"/>
      <c r="G253" s="96" t="s">
        <v>157</v>
      </c>
      <c r="H253" s="149"/>
    </row>
    <row r="254" spans="1:9" ht="12" customHeight="1" x14ac:dyDescent="0.15">
      <c r="A254" s="301"/>
      <c r="B254" s="303"/>
      <c r="C254" s="303"/>
      <c r="D254" s="303"/>
      <c r="E254" s="94" t="s">
        <v>1103</v>
      </c>
      <c r="F254" s="101"/>
      <c r="G254" s="94"/>
      <c r="H254" s="149"/>
    </row>
    <row r="255" spans="1:9" ht="12" customHeight="1" x14ac:dyDescent="0.15">
      <c r="A255" s="304" t="s">
        <v>911</v>
      </c>
      <c r="B255" s="302" t="str">
        <f>C205</f>
        <v>チーム福のしま</v>
      </c>
      <c r="C255" s="302" t="str">
        <f>D205</f>
        <v>GBいわき</v>
      </c>
      <c r="D255" s="302" t="str">
        <f>E205</f>
        <v>スカイ鈴木</v>
      </c>
      <c r="E255" s="101" t="s">
        <v>410</v>
      </c>
      <c r="F255" s="271" t="s">
        <v>1105</v>
      </c>
      <c r="G255" s="271"/>
      <c r="H255" s="149"/>
      <c r="I255"/>
    </row>
    <row r="256" spans="1:9" ht="12" customHeight="1" x14ac:dyDescent="0.15">
      <c r="A256" s="301"/>
      <c r="B256" s="303"/>
      <c r="C256" s="303"/>
      <c r="D256" s="303"/>
      <c r="E256" s="94"/>
      <c r="F256" s="96" t="s">
        <v>157</v>
      </c>
      <c r="G256" s="101"/>
      <c r="H256" s="149"/>
      <c r="I256"/>
    </row>
    <row r="257" spans="1:11" ht="12" customHeight="1" x14ac:dyDescent="0.15">
      <c r="A257" s="304" t="s">
        <v>417</v>
      </c>
      <c r="B257" s="302" t="str">
        <f>C179</f>
        <v>安積ラージ洋</v>
      </c>
      <c r="C257" s="302" t="str">
        <f>D179</f>
        <v>ドレミ三浦</v>
      </c>
      <c r="D257" s="302" t="str">
        <f>E179</f>
        <v>たんぽぽキヨシ</v>
      </c>
      <c r="E257" s="101"/>
      <c r="F257" s="142"/>
      <c r="G257" s="271"/>
      <c r="H257"/>
      <c r="I257"/>
    </row>
    <row r="258" spans="1:11" ht="12" customHeight="1" x14ac:dyDescent="0.15">
      <c r="A258" s="328"/>
      <c r="B258" s="303"/>
      <c r="C258" s="303"/>
      <c r="D258" s="303"/>
      <c r="E258" s="94"/>
      <c r="F258" s="94"/>
      <c r="G258" s="94"/>
      <c r="H258"/>
      <c r="I258"/>
    </row>
    <row r="259" spans="1:11" ht="20.25" customHeight="1" x14ac:dyDescent="0.15">
      <c r="A259" s="242" t="s">
        <v>913</v>
      </c>
      <c r="B259" s="242"/>
      <c r="C259" s="242"/>
      <c r="D259" s="242"/>
      <c r="E259" s="242"/>
      <c r="F259" s="148"/>
      <c r="G259" s="79"/>
      <c r="H259" s="13"/>
      <c r="I259"/>
      <c r="J259"/>
      <c r="K259"/>
    </row>
    <row r="260" spans="1:11" ht="12.75" customHeight="1" x14ac:dyDescent="0.15">
      <c r="A260" s="336" t="s">
        <v>1087</v>
      </c>
      <c r="B260" s="337"/>
      <c r="C260" s="89" t="str">
        <f>B261</f>
        <v>会津ベテラン会津</v>
      </c>
      <c r="D260" s="89" t="str">
        <f>B263</f>
        <v>郡山オレンジ本</v>
      </c>
      <c r="E260" s="117" t="str">
        <f>B265</f>
        <v>平ラージ</v>
      </c>
      <c r="F260" s="115" t="str">
        <f>B267</f>
        <v>安積ラージ菱</v>
      </c>
      <c r="G260" s="115" t="s">
        <v>1</v>
      </c>
      <c r="H260" s="125" t="s">
        <v>2</v>
      </c>
      <c r="I260"/>
      <c r="J260"/>
      <c r="K260"/>
    </row>
    <row r="261" spans="1:11" ht="12.75" customHeight="1" x14ac:dyDescent="0.15">
      <c r="A261" s="307">
        <v>1</v>
      </c>
      <c r="B261" s="309" t="s">
        <v>936</v>
      </c>
      <c r="C261" s="311"/>
      <c r="D261" s="314"/>
      <c r="E261" s="314"/>
      <c r="F261" s="148"/>
      <c r="G261" s="148"/>
      <c r="H261" s="148"/>
      <c r="I261"/>
      <c r="J261"/>
      <c r="K261"/>
    </row>
    <row r="262" spans="1:11" ht="12.75" customHeight="1" x14ac:dyDescent="0.15">
      <c r="A262" s="308"/>
      <c r="B262" s="310"/>
      <c r="C262" s="312"/>
      <c r="D262" s="315"/>
      <c r="E262" s="315"/>
      <c r="F262" s="148"/>
      <c r="G262" s="148"/>
      <c r="H262" s="148"/>
      <c r="I262"/>
      <c r="J262"/>
      <c r="K262"/>
    </row>
    <row r="263" spans="1:11" ht="12.75" customHeight="1" x14ac:dyDescent="0.15">
      <c r="A263" s="307">
        <v>2</v>
      </c>
      <c r="B263" s="309" t="s">
        <v>947</v>
      </c>
      <c r="C263" s="314"/>
      <c r="D263" s="311"/>
      <c r="E263" s="314"/>
      <c r="F263" s="314"/>
      <c r="G263" s="314"/>
      <c r="H263" s="314"/>
      <c r="I263"/>
      <c r="J263"/>
      <c r="K263"/>
    </row>
    <row r="264" spans="1:11" ht="12.75" customHeight="1" x14ac:dyDescent="0.15">
      <c r="A264" s="308"/>
      <c r="B264" s="310"/>
      <c r="C264" s="315"/>
      <c r="D264" s="312"/>
      <c r="E264" s="315"/>
      <c r="F264" s="315"/>
      <c r="G264" s="315"/>
      <c r="H264" s="315"/>
      <c r="I264"/>
      <c r="J264"/>
      <c r="K264"/>
    </row>
    <row r="265" spans="1:11" ht="12.75" customHeight="1" x14ac:dyDescent="0.15">
      <c r="A265" s="307">
        <v>3</v>
      </c>
      <c r="B265" s="309" t="s">
        <v>630</v>
      </c>
      <c r="C265" s="314"/>
      <c r="D265" s="314"/>
      <c r="E265" s="311"/>
      <c r="F265" s="314"/>
      <c r="G265" s="314"/>
      <c r="H265" s="314"/>
      <c r="I265"/>
      <c r="J265"/>
      <c r="K265"/>
    </row>
    <row r="266" spans="1:11" ht="12.75" customHeight="1" x14ac:dyDescent="0.15">
      <c r="A266" s="308"/>
      <c r="B266" s="310"/>
      <c r="C266" s="315"/>
      <c r="D266" s="315"/>
      <c r="E266" s="312"/>
      <c r="F266" s="315"/>
      <c r="G266" s="315"/>
      <c r="H266" s="315"/>
      <c r="I266"/>
      <c r="J266"/>
      <c r="K266"/>
    </row>
    <row r="267" spans="1:11" ht="12.75" customHeight="1" x14ac:dyDescent="0.15">
      <c r="A267" s="307">
        <v>4</v>
      </c>
      <c r="B267" s="317" t="s">
        <v>380</v>
      </c>
      <c r="C267" s="314"/>
      <c r="D267" s="314"/>
      <c r="E267" s="314"/>
      <c r="F267" s="311"/>
      <c r="G267" s="314"/>
      <c r="H267" s="314"/>
      <c r="I267"/>
      <c r="J267"/>
      <c r="K267"/>
    </row>
    <row r="268" spans="1:11" ht="12.75" customHeight="1" x14ac:dyDescent="0.15">
      <c r="A268" s="308"/>
      <c r="B268" s="318"/>
      <c r="C268" s="315"/>
      <c r="D268" s="315"/>
      <c r="E268" s="315"/>
      <c r="F268" s="312"/>
      <c r="G268" s="315"/>
      <c r="H268" s="315"/>
      <c r="I268"/>
      <c r="J268"/>
      <c r="K268"/>
    </row>
    <row r="269" spans="1:11" ht="12.75" customHeight="1" x14ac:dyDescent="0.15">
      <c r="A269" s="7" t="s">
        <v>48</v>
      </c>
      <c r="C269" s="7"/>
      <c r="D269" s="7"/>
      <c r="E269" s="90"/>
      <c r="F269" s="7"/>
      <c r="H269" s="7"/>
      <c r="I269"/>
      <c r="J269"/>
      <c r="K269"/>
    </row>
    <row r="270" spans="1:11" ht="14.25" customHeight="1" x14ac:dyDescent="0.15">
      <c r="A270" s="336" t="s">
        <v>1088</v>
      </c>
      <c r="B270" s="337"/>
      <c r="C270" s="89" t="str">
        <f>B271</f>
        <v>会津ベテラン会目</v>
      </c>
      <c r="D270" s="89" t="str">
        <f>B273</f>
        <v>いわき水曜会</v>
      </c>
      <c r="E270" s="89" t="str">
        <f>B275</f>
        <v>郡山オレンジ江</v>
      </c>
      <c r="F270" s="115" t="s">
        <v>1</v>
      </c>
      <c r="G270" s="115" t="s">
        <v>2</v>
      </c>
      <c r="H270"/>
      <c r="I270"/>
      <c r="J270"/>
      <c r="K270"/>
    </row>
    <row r="271" spans="1:11" ht="12.75" customHeight="1" x14ac:dyDescent="0.15">
      <c r="A271" s="307">
        <v>1</v>
      </c>
      <c r="B271" s="309" t="s">
        <v>937</v>
      </c>
      <c r="C271" s="311"/>
      <c r="D271" s="314"/>
      <c r="E271" s="314"/>
      <c r="F271" s="314"/>
      <c r="G271" s="314"/>
      <c r="H271"/>
      <c r="I271"/>
      <c r="J271"/>
      <c r="K271"/>
    </row>
    <row r="272" spans="1:11" ht="12.75" customHeight="1" x14ac:dyDescent="0.15">
      <c r="A272" s="308"/>
      <c r="B272" s="310"/>
      <c r="C272" s="312"/>
      <c r="D272" s="315"/>
      <c r="E272" s="315"/>
      <c r="F272" s="315"/>
      <c r="G272" s="315"/>
      <c r="H272"/>
      <c r="I272"/>
      <c r="J272"/>
    </row>
    <row r="273" spans="1:11" ht="12.75" customHeight="1" x14ac:dyDescent="0.15">
      <c r="A273" s="307">
        <v>2</v>
      </c>
      <c r="B273" s="309" t="s">
        <v>39</v>
      </c>
      <c r="C273" s="314"/>
      <c r="D273" s="311"/>
      <c r="E273" s="314"/>
      <c r="F273" s="314"/>
      <c r="G273" s="314"/>
      <c r="H273"/>
      <c r="I273"/>
      <c r="J273"/>
    </row>
    <row r="274" spans="1:11" ht="12.75" customHeight="1" x14ac:dyDescent="0.15">
      <c r="A274" s="308"/>
      <c r="B274" s="310"/>
      <c r="C274" s="315"/>
      <c r="D274" s="312"/>
      <c r="E274" s="315"/>
      <c r="F274" s="315"/>
      <c r="G274" s="315"/>
      <c r="H274"/>
      <c r="I274"/>
      <c r="J274"/>
    </row>
    <row r="275" spans="1:11" ht="12.75" customHeight="1" x14ac:dyDescent="0.15">
      <c r="A275" s="307">
        <v>3</v>
      </c>
      <c r="B275" s="317" t="s">
        <v>964</v>
      </c>
      <c r="C275" s="314"/>
      <c r="D275" s="314"/>
      <c r="E275" s="311"/>
      <c r="F275" s="314"/>
      <c r="G275" s="314"/>
      <c r="H275"/>
      <c r="I275"/>
      <c r="J275"/>
    </row>
    <row r="276" spans="1:11" ht="12.75" customHeight="1" x14ac:dyDescent="0.15">
      <c r="A276" s="308"/>
      <c r="B276" s="318"/>
      <c r="C276" s="315"/>
      <c r="D276" s="315"/>
      <c r="E276" s="312"/>
      <c r="F276" s="315"/>
      <c r="G276" s="315"/>
      <c r="H276"/>
      <c r="I276"/>
      <c r="J276"/>
    </row>
    <row r="277" spans="1:11" ht="13.5" customHeight="1" x14ac:dyDescent="0.15">
      <c r="A277" s="74" t="s">
        <v>49</v>
      </c>
      <c r="B277" s="90"/>
      <c r="C277" s="90"/>
      <c r="D277" s="90"/>
      <c r="E277" s="90"/>
      <c r="F277" s="90"/>
      <c r="G277"/>
      <c r="H277"/>
      <c r="I277"/>
      <c r="J277"/>
    </row>
    <row r="278" spans="1:11" ht="15.75" customHeight="1" x14ac:dyDescent="0.15">
      <c r="A278" s="334" t="s">
        <v>1090</v>
      </c>
      <c r="B278" s="335"/>
      <c r="C278" s="89" t="str">
        <f>B279</f>
        <v>たんぽぽベル</v>
      </c>
      <c r="D278" s="89" t="str">
        <f>B281</f>
        <v>いわき卓球Ｓ</v>
      </c>
      <c r="E278" s="89" t="str">
        <f>B283</f>
        <v>本宮まゆみ松</v>
      </c>
      <c r="F278" s="117" t="s">
        <v>50</v>
      </c>
      <c r="G278" s="115" t="s">
        <v>2</v>
      </c>
      <c r="H278"/>
      <c r="I278"/>
      <c r="J278"/>
    </row>
    <row r="279" spans="1:11" ht="12.75" customHeight="1" x14ac:dyDescent="0.15">
      <c r="A279" s="307">
        <v>1</v>
      </c>
      <c r="B279" s="309" t="s">
        <v>361</v>
      </c>
      <c r="C279" s="311"/>
      <c r="D279" s="314"/>
      <c r="E279" s="314"/>
      <c r="F279" s="314"/>
      <c r="G279" s="314"/>
      <c r="H279"/>
      <c r="I279"/>
      <c r="J279"/>
      <c r="K279"/>
    </row>
    <row r="280" spans="1:11" ht="12.75" customHeight="1" x14ac:dyDescent="0.15">
      <c r="A280" s="308"/>
      <c r="B280" s="310"/>
      <c r="C280" s="312"/>
      <c r="D280" s="315"/>
      <c r="E280" s="315"/>
      <c r="F280" s="315"/>
      <c r="G280" s="315"/>
      <c r="H280"/>
      <c r="I280"/>
      <c r="J280"/>
      <c r="K280"/>
    </row>
    <row r="281" spans="1:11" ht="12.75" customHeight="1" x14ac:dyDescent="0.15">
      <c r="A281" s="307">
        <v>2</v>
      </c>
      <c r="B281" s="309" t="s">
        <v>418</v>
      </c>
      <c r="C281" s="314"/>
      <c r="D281" s="311"/>
      <c r="E281" s="314"/>
      <c r="F281" s="314"/>
      <c r="G281" s="314"/>
      <c r="H281"/>
      <c r="I281"/>
      <c r="J281"/>
      <c r="K281"/>
    </row>
    <row r="282" spans="1:11" ht="12.75" customHeight="1" x14ac:dyDescent="0.15">
      <c r="A282" s="308"/>
      <c r="B282" s="310"/>
      <c r="C282" s="315"/>
      <c r="D282" s="312"/>
      <c r="E282" s="315"/>
      <c r="F282" s="315"/>
      <c r="G282" s="315"/>
      <c r="H282"/>
      <c r="I282"/>
      <c r="J282"/>
      <c r="K282"/>
    </row>
    <row r="283" spans="1:11" ht="12.75" customHeight="1" x14ac:dyDescent="0.15">
      <c r="A283" s="307">
        <v>3</v>
      </c>
      <c r="B283" s="309" t="s">
        <v>946</v>
      </c>
      <c r="C283" s="314"/>
      <c r="D283" s="314"/>
      <c r="E283" s="311"/>
      <c r="F283" s="314"/>
      <c r="G283" s="314"/>
      <c r="H283"/>
      <c r="I283"/>
      <c r="J283"/>
      <c r="K283"/>
    </row>
    <row r="284" spans="1:11" ht="12.75" customHeight="1" x14ac:dyDescent="0.15">
      <c r="A284" s="308"/>
      <c r="B284" s="310"/>
      <c r="C284" s="315"/>
      <c r="D284" s="315"/>
      <c r="E284" s="312"/>
      <c r="F284" s="315"/>
      <c r="G284" s="315"/>
      <c r="H284"/>
      <c r="I284"/>
      <c r="J284"/>
      <c r="K284"/>
    </row>
    <row r="285" spans="1:11" ht="12.75" customHeight="1" x14ac:dyDescent="0.15">
      <c r="A285" s="74" t="s">
        <v>49</v>
      </c>
      <c r="B285" s="90"/>
      <c r="C285" s="90"/>
      <c r="D285"/>
      <c r="E285" s="90"/>
      <c r="F285"/>
      <c r="G285"/>
      <c r="H285"/>
      <c r="I285"/>
      <c r="J285"/>
      <c r="K285"/>
    </row>
    <row r="286" spans="1:11" ht="18.75" customHeight="1" x14ac:dyDescent="0.15">
      <c r="A286" s="334" t="s">
        <v>1089</v>
      </c>
      <c r="B286" s="335"/>
      <c r="C286" s="89" t="str">
        <f>B287</f>
        <v>ドレミ佐原</v>
      </c>
      <c r="D286" s="89" t="str">
        <f>B289</f>
        <v>スカイ橋本</v>
      </c>
      <c r="E286" s="89" t="str">
        <f>B291</f>
        <v>安積ラージ海</v>
      </c>
      <c r="F286" s="117" t="s">
        <v>50</v>
      </c>
      <c r="G286" s="115" t="s">
        <v>2</v>
      </c>
      <c r="H286"/>
      <c r="I286"/>
      <c r="J286"/>
      <c r="K286"/>
    </row>
    <row r="287" spans="1:11" ht="12.75" customHeight="1" x14ac:dyDescent="0.15">
      <c r="A287" s="307">
        <v>1</v>
      </c>
      <c r="B287" s="309" t="s">
        <v>375</v>
      </c>
      <c r="C287" s="311"/>
      <c r="D287" s="314"/>
      <c r="E287" s="314"/>
      <c r="F287" s="314"/>
      <c r="G287" s="314"/>
      <c r="H287"/>
      <c r="I287"/>
      <c r="J287"/>
      <c r="K287"/>
    </row>
    <row r="288" spans="1:11" ht="12.75" customHeight="1" x14ac:dyDescent="0.15">
      <c r="A288" s="308"/>
      <c r="B288" s="310"/>
      <c r="C288" s="312"/>
      <c r="D288" s="315"/>
      <c r="E288" s="315"/>
      <c r="F288" s="315"/>
      <c r="G288" s="315"/>
      <c r="H288"/>
      <c r="I288"/>
      <c r="J288"/>
      <c r="K288"/>
    </row>
    <row r="289" spans="1:11" ht="12.75" customHeight="1" x14ac:dyDescent="0.15">
      <c r="A289" s="307">
        <v>2</v>
      </c>
      <c r="B289" s="309" t="s">
        <v>382</v>
      </c>
      <c r="C289" s="314"/>
      <c r="D289" s="311"/>
      <c r="E289" s="314"/>
      <c r="F289" s="314"/>
      <c r="G289" s="314"/>
      <c r="H289"/>
      <c r="I289"/>
      <c r="J289"/>
      <c r="K289"/>
    </row>
    <row r="290" spans="1:11" ht="12.75" customHeight="1" x14ac:dyDescent="0.15">
      <c r="A290" s="308"/>
      <c r="B290" s="310"/>
      <c r="C290" s="315"/>
      <c r="D290" s="312"/>
      <c r="E290" s="315"/>
      <c r="F290" s="315"/>
      <c r="G290" s="315"/>
      <c r="H290"/>
      <c r="I290"/>
      <c r="J290"/>
      <c r="K290"/>
    </row>
    <row r="291" spans="1:11" ht="12.75" customHeight="1" x14ac:dyDescent="0.15">
      <c r="A291" s="307">
        <v>3</v>
      </c>
      <c r="B291" s="309" t="s">
        <v>771</v>
      </c>
      <c r="C291" s="314"/>
      <c r="D291" s="314"/>
      <c r="E291" s="311"/>
      <c r="F291" s="314"/>
      <c r="G291" s="314"/>
      <c r="H291"/>
      <c r="I291"/>
      <c r="J291"/>
      <c r="K291"/>
    </row>
    <row r="292" spans="1:11" ht="12.75" customHeight="1" x14ac:dyDescent="0.15">
      <c r="A292" s="308"/>
      <c r="B292" s="310"/>
      <c r="C292" s="315"/>
      <c r="D292" s="315"/>
      <c r="E292" s="312"/>
      <c r="F292" s="315"/>
      <c r="G292" s="315"/>
      <c r="H292"/>
      <c r="I292"/>
      <c r="J292"/>
      <c r="K292"/>
    </row>
    <row r="293" spans="1:11" ht="12.75" customHeight="1" x14ac:dyDescent="0.15">
      <c r="A293" s="74" t="s">
        <v>49</v>
      </c>
      <c r="B293" s="90"/>
      <c r="C293" s="90"/>
      <c r="D293"/>
      <c r="E293" s="90"/>
      <c r="F293"/>
      <c r="G293"/>
      <c r="H293"/>
      <c r="I293"/>
      <c r="J293"/>
      <c r="K293"/>
    </row>
    <row r="294" spans="1:11" ht="13.5" customHeight="1" x14ac:dyDescent="0.15">
      <c r="A294" s="63" t="s">
        <v>916</v>
      </c>
      <c r="B294" s="68"/>
      <c r="C294" s="69"/>
      <c r="D294" s="69"/>
      <c r="E294" s="69"/>
      <c r="F294" s="69"/>
      <c r="H294"/>
      <c r="I294"/>
      <c r="J294"/>
      <c r="K294"/>
    </row>
    <row r="295" spans="1:11" ht="14.25" customHeight="1" x14ac:dyDescent="0.15">
      <c r="A295" s="300" t="s">
        <v>17</v>
      </c>
      <c r="B295" s="302" t="str">
        <f t="shared" ref="B295:E295" si="35">C260</f>
        <v>会津ベテラン会津</v>
      </c>
      <c r="C295" s="302" t="str">
        <f t="shared" si="35"/>
        <v>郡山オレンジ本</v>
      </c>
      <c r="D295" s="302" t="str">
        <f t="shared" si="35"/>
        <v>平ラージ</v>
      </c>
      <c r="E295" s="302" t="str">
        <f t="shared" si="35"/>
        <v>安積ラージ菱</v>
      </c>
      <c r="F295" s="97"/>
      <c r="G295" s="98"/>
      <c r="H295" s="99"/>
      <c r="I295"/>
      <c r="J295"/>
      <c r="K295"/>
    </row>
    <row r="296" spans="1:11" ht="12.75" customHeight="1" x14ac:dyDescent="0.15">
      <c r="A296" s="301"/>
      <c r="B296" s="303"/>
      <c r="C296" s="303"/>
      <c r="D296" s="303"/>
      <c r="E296" s="303"/>
      <c r="F296" s="94"/>
      <c r="G296" s="100" t="s">
        <v>517</v>
      </c>
      <c r="H296" s="101"/>
      <c r="I296"/>
      <c r="J296"/>
      <c r="K296"/>
    </row>
    <row r="297" spans="1:11" ht="12.75" customHeight="1" x14ac:dyDescent="0.15">
      <c r="A297" s="300" t="s">
        <v>114</v>
      </c>
      <c r="B297" s="302" t="str">
        <f t="shared" ref="B297:C297" si="36">C278</f>
        <v>たんぽぽベル</v>
      </c>
      <c r="C297" s="302" t="str">
        <f t="shared" si="36"/>
        <v>いわき卓球Ｓ</v>
      </c>
      <c r="D297" s="302" t="str">
        <f>E278</f>
        <v>本宮まゆみ松</v>
      </c>
      <c r="E297" s="302" t="s">
        <v>213</v>
      </c>
      <c r="F297" s="101"/>
      <c r="G297" s="104" t="s">
        <v>133</v>
      </c>
      <c r="H297" s="96"/>
      <c r="I297" s="94"/>
      <c r="J297"/>
    </row>
    <row r="298" spans="1:11" ht="12.75" customHeight="1" x14ac:dyDescent="0.15">
      <c r="A298" s="301"/>
      <c r="B298" s="303"/>
      <c r="C298" s="303"/>
      <c r="D298" s="303"/>
      <c r="E298" s="303"/>
      <c r="F298" s="143"/>
      <c r="G298" s="105"/>
      <c r="H298" s="94" t="s">
        <v>1108</v>
      </c>
      <c r="I298" s="145"/>
      <c r="J298"/>
    </row>
    <row r="299" spans="1:11" ht="12.75" customHeight="1" x14ac:dyDescent="0.15">
      <c r="A299" s="304" t="s">
        <v>902</v>
      </c>
      <c r="B299" s="302" t="str">
        <f>C270</f>
        <v>会津ベテラン会目</v>
      </c>
      <c r="C299" s="302" t="str">
        <f>D270</f>
        <v>いわき水曜会</v>
      </c>
      <c r="D299" s="302" t="str">
        <f>E270</f>
        <v>郡山オレンジ江</v>
      </c>
      <c r="E299" s="302" t="s">
        <v>213</v>
      </c>
      <c r="F299" s="101"/>
      <c r="G299" s="142"/>
      <c r="H299" s="96" t="s">
        <v>155</v>
      </c>
      <c r="I299" s="269"/>
      <c r="J299" s="269"/>
    </row>
    <row r="300" spans="1:11" ht="12.75" customHeight="1" x14ac:dyDescent="0.15">
      <c r="A300" s="301"/>
      <c r="B300" s="303"/>
      <c r="C300" s="303"/>
      <c r="D300" s="303"/>
      <c r="E300" s="303"/>
      <c r="F300" s="94"/>
      <c r="G300" s="96" t="s">
        <v>204</v>
      </c>
      <c r="H300" s="95"/>
      <c r="I300" s="109"/>
      <c r="J300" s="149"/>
    </row>
    <row r="301" spans="1:11" ht="12.75" customHeight="1" x14ac:dyDescent="0.15">
      <c r="A301" s="304" t="s">
        <v>45</v>
      </c>
      <c r="B301" s="302" t="str">
        <f t="shared" ref="B301:C301" si="37">C286</f>
        <v>ドレミ佐原</v>
      </c>
      <c r="C301" s="302" t="str">
        <f t="shared" si="37"/>
        <v>スカイ橋本</v>
      </c>
      <c r="D301" s="302" t="str">
        <f>E286</f>
        <v>安積ラージ海</v>
      </c>
      <c r="E301" s="302" t="s">
        <v>213</v>
      </c>
      <c r="F301" s="101"/>
      <c r="G301" s="107" t="s">
        <v>133</v>
      </c>
      <c r="H301" s="94"/>
      <c r="J301" s="149"/>
    </row>
    <row r="302" spans="1:11" ht="12.75" customHeight="1" x14ac:dyDescent="0.15">
      <c r="A302" s="328"/>
      <c r="B302" s="303"/>
      <c r="C302" s="303"/>
      <c r="D302" s="303"/>
      <c r="E302" s="303"/>
      <c r="F302" s="94"/>
      <c r="G302" s="94"/>
      <c r="H302" s="85" t="s">
        <v>1109</v>
      </c>
      <c r="I302" s="112"/>
      <c r="J302" s="144"/>
    </row>
    <row r="303" spans="1:11" ht="13.5" customHeight="1" x14ac:dyDescent="0.15">
      <c r="A303" s="300" t="s">
        <v>115</v>
      </c>
      <c r="B303" s="302" t="str">
        <f t="shared" ref="B303:C303" si="38">C278</f>
        <v>たんぽぽベル</v>
      </c>
      <c r="C303" s="302" t="str">
        <f t="shared" si="38"/>
        <v>いわき卓球Ｓ</v>
      </c>
      <c r="D303" s="302" t="str">
        <f>E278</f>
        <v>本宮まゆみ松</v>
      </c>
      <c r="E303" s="302" t="s">
        <v>213</v>
      </c>
      <c r="F303" s="97"/>
      <c r="G303" s="98"/>
      <c r="H303" s="94" t="s">
        <v>155</v>
      </c>
      <c r="I303" s="112"/>
      <c r="J303"/>
    </row>
    <row r="304" spans="1:11" ht="12.75" customHeight="1" x14ac:dyDescent="0.15">
      <c r="A304" s="301"/>
      <c r="B304" s="303"/>
      <c r="C304" s="303"/>
      <c r="D304" s="303"/>
      <c r="E304" s="303"/>
      <c r="F304" s="94"/>
      <c r="G304" s="100" t="s">
        <v>1107</v>
      </c>
      <c r="H304" s="101"/>
      <c r="J304" s="109"/>
    </row>
    <row r="305" spans="1:11" ht="12.75" customHeight="1" x14ac:dyDescent="0.15">
      <c r="A305" s="304" t="s">
        <v>113</v>
      </c>
      <c r="B305" s="302" t="str">
        <f t="shared" ref="B305:E305" si="39">C260</f>
        <v>会津ベテラン会津</v>
      </c>
      <c r="C305" s="302" t="str">
        <f t="shared" si="39"/>
        <v>郡山オレンジ本</v>
      </c>
      <c r="D305" s="302" t="str">
        <f t="shared" si="39"/>
        <v>平ラージ</v>
      </c>
      <c r="E305" s="302" t="str">
        <f t="shared" si="39"/>
        <v>安積ラージ菱</v>
      </c>
      <c r="F305" s="101"/>
      <c r="G305" s="107" t="s">
        <v>133</v>
      </c>
      <c r="H305" s="103"/>
      <c r="I305" s="96"/>
      <c r="J305"/>
    </row>
    <row r="306" spans="1:11" ht="12.75" customHeight="1" x14ac:dyDescent="0.15">
      <c r="A306" s="301"/>
      <c r="B306" s="303"/>
      <c r="C306" s="303"/>
      <c r="D306" s="303"/>
      <c r="E306" s="329"/>
      <c r="F306" s="143"/>
      <c r="G306" s="105"/>
      <c r="H306" s="96" t="s">
        <v>1110</v>
      </c>
      <c r="I306" s="282"/>
      <c r="J306"/>
    </row>
    <row r="307" spans="1:11" x14ac:dyDescent="0.15">
      <c r="A307" s="304" t="s">
        <v>196</v>
      </c>
      <c r="B307" s="302" t="str">
        <f t="shared" ref="B307:C307" si="40">C286</f>
        <v>ドレミ佐原</v>
      </c>
      <c r="C307" s="302" t="str">
        <f t="shared" si="40"/>
        <v>スカイ橋本</v>
      </c>
      <c r="D307" s="302" t="str">
        <f>E286</f>
        <v>安積ラージ海</v>
      </c>
      <c r="E307" s="302" t="s">
        <v>214</v>
      </c>
      <c r="F307" s="101"/>
      <c r="G307" s="142"/>
      <c r="H307" s="94" t="s">
        <v>155</v>
      </c>
      <c r="I307" s="269"/>
      <c r="J307" s="92"/>
    </row>
    <row r="308" spans="1:11" x14ac:dyDescent="0.15">
      <c r="A308" s="301"/>
      <c r="B308" s="303"/>
      <c r="C308" s="303"/>
      <c r="D308" s="303"/>
      <c r="E308" s="303"/>
      <c r="F308" s="143"/>
      <c r="G308" s="96" t="s">
        <v>198</v>
      </c>
      <c r="H308" s="95"/>
      <c r="I308" s="92"/>
      <c r="J308" s="92"/>
    </row>
    <row r="309" spans="1:11" x14ac:dyDescent="0.15">
      <c r="A309" s="304" t="s">
        <v>112</v>
      </c>
      <c r="B309" s="302" t="str">
        <f>C270</f>
        <v>会津ベテラン会目</v>
      </c>
      <c r="C309" s="302" t="str">
        <f>D270</f>
        <v>いわき水曜会</v>
      </c>
      <c r="D309" s="302" t="str">
        <f>E270</f>
        <v>郡山オレンジ江</v>
      </c>
      <c r="E309" s="302" t="str">
        <f t="shared" ref="E309" si="41">$E$307</f>
        <v>bye</v>
      </c>
      <c r="F309" s="101"/>
      <c r="G309" s="107" t="s">
        <v>133</v>
      </c>
      <c r="H309" s="94"/>
      <c r="I309"/>
      <c r="J309"/>
    </row>
    <row r="310" spans="1:11" x14ac:dyDescent="0.15">
      <c r="A310" s="328"/>
      <c r="B310" s="303"/>
      <c r="C310" s="303"/>
      <c r="D310" s="303"/>
      <c r="E310" s="303"/>
      <c r="F310" s="94"/>
      <c r="G310" s="94"/>
      <c r="H310" s="94"/>
      <c r="J310"/>
    </row>
    <row r="311" spans="1:11" ht="17.25" x14ac:dyDescent="0.15">
      <c r="A311" s="84" t="s">
        <v>917</v>
      </c>
      <c r="B311" s="114"/>
      <c r="C311" s="114"/>
      <c r="D311" s="114"/>
      <c r="E311" s="114"/>
      <c r="F311" s="94"/>
      <c r="G311" s="94"/>
      <c r="H311" s="94"/>
      <c r="I311"/>
    </row>
    <row r="312" spans="1:11" x14ac:dyDescent="0.15">
      <c r="A312" s="322" t="s">
        <v>111</v>
      </c>
      <c r="B312" s="317" t="str">
        <f t="shared" ref="B312:E312" si="42">C260</f>
        <v>会津ベテラン会津</v>
      </c>
      <c r="C312" s="317" t="str">
        <f t="shared" si="42"/>
        <v>郡山オレンジ本</v>
      </c>
      <c r="D312" s="317" t="str">
        <f t="shared" si="42"/>
        <v>平ラージ</v>
      </c>
      <c r="E312" s="317" t="str">
        <f t="shared" si="42"/>
        <v>安積ラージ菱</v>
      </c>
      <c r="F312" s="34"/>
      <c r="G312" s="36"/>
      <c r="H312" s="36"/>
      <c r="I312"/>
    </row>
    <row r="313" spans="1:11" x14ac:dyDescent="0.15">
      <c r="A313" s="323"/>
      <c r="B313" s="318"/>
      <c r="C313" s="318"/>
      <c r="D313" s="318"/>
      <c r="E313" s="318"/>
      <c r="F313" s="86"/>
      <c r="G313" s="32" t="s">
        <v>1111</v>
      </c>
      <c r="H313" s="34"/>
      <c r="I313"/>
    </row>
    <row r="314" spans="1:11" x14ac:dyDescent="0.15">
      <c r="A314" s="322" t="s">
        <v>940</v>
      </c>
      <c r="B314" s="317" t="str">
        <f t="shared" ref="B314:C314" si="43">C286</f>
        <v>ドレミ佐原</v>
      </c>
      <c r="C314" s="317" t="str">
        <f t="shared" si="43"/>
        <v>スカイ橋本</v>
      </c>
      <c r="D314" s="317" t="str">
        <f>E286</f>
        <v>安積ラージ海</v>
      </c>
      <c r="E314" s="302" t="s">
        <v>213</v>
      </c>
      <c r="F314" s="34" t="s">
        <v>133</v>
      </c>
      <c r="G314" s="35"/>
      <c r="H314" s="66"/>
      <c r="I314" s="36"/>
      <c r="J314" s="36"/>
      <c r="K314"/>
    </row>
    <row r="315" spans="1:11" x14ac:dyDescent="0.15">
      <c r="A315" s="325"/>
      <c r="B315" s="318"/>
      <c r="C315" s="318"/>
      <c r="D315" s="318"/>
      <c r="E315" s="303"/>
      <c r="F315" s="38"/>
      <c r="G315" s="36"/>
      <c r="H315" s="65" t="s">
        <v>1113</v>
      </c>
      <c r="I315" s="36"/>
      <c r="J315" s="36"/>
      <c r="K315"/>
    </row>
    <row r="316" spans="1:11" x14ac:dyDescent="0.15">
      <c r="A316" s="324" t="s">
        <v>939</v>
      </c>
      <c r="B316" s="317" t="str">
        <f t="shared" ref="B316:C316" si="44">C278</f>
        <v>たんぽぽベル</v>
      </c>
      <c r="C316" s="317" t="str">
        <f t="shared" si="44"/>
        <v>いわき卓球Ｓ</v>
      </c>
      <c r="D316" s="317" t="str">
        <f>E278</f>
        <v>本宮まゆみ松</v>
      </c>
      <c r="E316" s="317" t="s">
        <v>213</v>
      </c>
      <c r="F316" s="34"/>
      <c r="G316" s="36"/>
      <c r="H316" s="65" t="s">
        <v>155</v>
      </c>
      <c r="I316" s="34"/>
      <c r="J316" s="36"/>
      <c r="K316"/>
    </row>
    <row r="317" spans="1:11" x14ac:dyDescent="0.15">
      <c r="A317" s="325"/>
      <c r="B317" s="318"/>
      <c r="C317" s="318"/>
      <c r="D317" s="318"/>
      <c r="E317" s="318"/>
      <c r="F317" s="37" t="s">
        <v>494</v>
      </c>
      <c r="G317" s="34"/>
      <c r="H317" s="36"/>
      <c r="I317" s="38"/>
      <c r="J317" s="36"/>
      <c r="K317"/>
    </row>
    <row r="318" spans="1:11" x14ac:dyDescent="0.15">
      <c r="A318" s="324" t="s">
        <v>938</v>
      </c>
      <c r="B318" s="317" t="str">
        <f t="shared" ref="B318:E318" si="45">C260</f>
        <v>会津ベテラン会津</v>
      </c>
      <c r="C318" s="317" t="str">
        <f t="shared" si="45"/>
        <v>郡山オレンジ本</v>
      </c>
      <c r="D318" s="317" t="str">
        <f t="shared" si="45"/>
        <v>平ラージ</v>
      </c>
      <c r="E318" s="317" t="str">
        <f t="shared" si="45"/>
        <v>安積ラージ菱</v>
      </c>
      <c r="F318" s="33" t="s">
        <v>133</v>
      </c>
      <c r="G318" s="32"/>
      <c r="H318" s="65"/>
      <c r="I318" s="36"/>
      <c r="J318" s="36"/>
      <c r="K318"/>
    </row>
    <row r="319" spans="1:11" x14ac:dyDescent="0.15">
      <c r="A319" s="325"/>
      <c r="B319" s="318"/>
      <c r="C319" s="318"/>
      <c r="D319" s="318"/>
      <c r="E319" s="318"/>
      <c r="F319" s="36"/>
      <c r="G319" s="65" t="s">
        <v>1112</v>
      </c>
      <c r="H319" s="33"/>
      <c r="I319" s="36"/>
      <c r="J319" s="36"/>
      <c r="K319"/>
    </row>
    <row r="320" spans="1:11" x14ac:dyDescent="0.15">
      <c r="A320" s="324" t="s">
        <v>110</v>
      </c>
      <c r="B320" s="317" t="str">
        <f>C270</f>
        <v>会津ベテラン会目</v>
      </c>
      <c r="C320" s="317" t="str">
        <f>D270</f>
        <v>いわき水曜会</v>
      </c>
      <c r="D320" s="317" t="str">
        <f>E270</f>
        <v>郡山オレンジ江</v>
      </c>
      <c r="E320" s="317" t="s">
        <v>213</v>
      </c>
      <c r="F320" s="34"/>
      <c r="G320" s="76" t="s">
        <v>155</v>
      </c>
      <c r="H320" s="36"/>
      <c r="I320" s="36"/>
      <c r="J320" s="36"/>
      <c r="K320"/>
    </row>
    <row r="321" spans="1:11" x14ac:dyDescent="0.15">
      <c r="A321" s="325"/>
      <c r="B321" s="318"/>
      <c r="C321" s="318"/>
      <c r="D321" s="318"/>
      <c r="E321" s="318"/>
      <c r="F321" s="38"/>
      <c r="G321" s="36"/>
      <c r="H321" s="36"/>
      <c r="I321" s="36"/>
      <c r="J321" s="36"/>
      <c r="K321"/>
    </row>
    <row r="322" spans="1:11" x14ac:dyDescent="0.15">
      <c r="I322" s="36"/>
      <c r="J322" s="36"/>
      <c r="K322"/>
    </row>
    <row r="323" spans="1:11" x14ac:dyDescent="0.15">
      <c r="I323" s="36"/>
      <c r="J323" s="36"/>
      <c r="K323"/>
    </row>
  </sheetData>
  <mergeCells count="808">
    <mergeCell ref="A1:G1"/>
    <mergeCell ref="A2:B2"/>
    <mergeCell ref="A3:A4"/>
    <mergeCell ref="B3:B4"/>
    <mergeCell ref="C3:C4"/>
    <mergeCell ref="D3:D4"/>
    <mergeCell ref="E3:E4"/>
    <mergeCell ref="F3:F4"/>
    <mergeCell ref="G3:G4"/>
    <mergeCell ref="H3:H4"/>
    <mergeCell ref="A5:A6"/>
    <mergeCell ref="B5:B6"/>
    <mergeCell ref="C5:C6"/>
    <mergeCell ref="D5:D6"/>
    <mergeCell ref="E5:E6"/>
    <mergeCell ref="F5:F6"/>
    <mergeCell ref="G5:G6"/>
    <mergeCell ref="H5:H6"/>
    <mergeCell ref="A12:B12"/>
    <mergeCell ref="A13:A14"/>
    <mergeCell ref="B15:B16"/>
    <mergeCell ref="C13:C14"/>
    <mergeCell ref="D13:D14"/>
    <mergeCell ref="E13:E14"/>
    <mergeCell ref="G7:G8"/>
    <mergeCell ref="H7:H8"/>
    <mergeCell ref="A9:A10"/>
    <mergeCell ref="B9:B10"/>
    <mergeCell ref="C9:C10"/>
    <mergeCell ref="D9:D10"/>
    <mergeCell ref="E9:E10"/>
    <mergeCell ref="F9:F10"/>
    <mergeCell ref="G9:G10"/>
    <mergeCell ref="H9:H10"/>
    <mergeCell ref="A7:A8"/>
    <mergeCell ref="B7:B8"/>
    <mergeCell ref="C7:C8"/>
    <mergeCell ref="D7:D8"/>
    <mergeCell ref="E7:E8"/>
    <mergeCell ref="F7:F8"/>
    <mergeCell ref="F13:F14"/>
    <mergeCell ref="G13:G14"/>
    <mergeCell ref="A15:A16"/>
    <mergeCell ref="B13:B14"/>
    <mergeCell ref="C15:C16"/>
    <mergeCell ref="D15:D16"/>
    <mergeCell ref="E15:E16"/>
    <mergeCell ref="F15:F16"/>
    <mergeCell ref="G15:G16"/>
    <mergeCell ref="G17:G18"/>
    <mergeCell ref="A21:A22"/>
    <mergeCell ref="B21:B22"/>
    <mergeCell ref="C21:C22"/>
    <mergeCell ref="D21:D22"/>
    <mergeCell ref="E21:E22"/>
    <mergeCell ref="F21:F22"/>
    <mergeCell ref="G21:G22"/>
    <mergeCell ref="A17:A18"/>
    <mergeCell ref="B17:B18"/>
    <mergeCell ref="C17:C18"/>
    <mergeCell ref="D17:D18"/>
    <mergeCell ref="E17:E18"/>
    <mergeCell ref="F17:F18"/>
    <mergeCell ref="A29:A30"/>
    <mergeCell ref="B29:B30"/>
    <mergeCell ref="C29:C30"/>
    <mergeCell ref="D29:D30"/>
    <mergeCell ref="E29:E30"/>
    <mergeCell ref="G23:G24"/>
    <mergeCell ref="A25:A26"/>
    <mergeCell ref="B25:B26"/>
    <mergeCell ref="C25:C26"/>
    <mergeCell ref="D25:D26"/>
    <mergeCell ref="E25:E26"/>
    <mergeCell ref="F25:F26"/>
    <mergeCell ref="G25:G26"/>
    <mergeCell ref="A23:A24"/>
    <mergeCell ref="B23:B24"/>
    <mergeCell ref="C23:C24"/>
    <mergeCell ref="D23:D24"/>
    <mergeCell ref="E23:E24"/>
    <mergeCell ref="F23:F24"/>
    <mergeCell ref="F29:F30"/>
    <mergeCell ref="G29:G30"/>
    <mergeCell ref="A31:A32"/>
    <mergeCell ref="B31:B32"/>
    <mergeCell ref="C31:C32"/>
    <mergeCell ref="D31:D32"/>
    <mergeCell ref="E31:E32"/>
    <mergeCell ref="F31:F32"/>
    <mergeCell ref="G31:G32"/>
    <mergeCell ref="G33:G34"/>
    <mergeCell ref="A33:A34"/>
    <mergeCell ref="B33:B34"/>
    <mergeCell ref="C33:C34"/>
    <mergeCell ref="D33:D34"/>
    <mergeCell ref="E33:E34"/>
    <mergeCell ref="F33:F34"/>
    <mergeCell ref="E41:E42"/>
    <mergeCell ref="A39:A40"/>
    <mergeCell ref="B41:B42"/>
    <mergeCell ref="C39:C40"/>
    <mergeCell ref="D39:D40"/>
    <mergeCell ref="E39:E40"/>
    <mergeCell ref="A37:A38"/>
    <mergeCell ref="B37:B38"/>
    <mergeCell ref="C37:C38"/>
    <mergeCell ref="D37:D38"/>
    <mergeCell ref="E37:E38"/>
    <mergeCell ref="A49:A50"/>
    <mergeCell ref="B49:B50"/>
    <mergeCell ref="C49:C50"/>
    <mergeCell ref="D49:D50"/>
    <mergeCell ref="E49:E50"/>
    <mergeCell ref="A47:A48"/>
    <mergeCell ref="B39:B40"/>
    <mergeCell ref="C47:C48"/>
    <mergeCell ref="D47:D48"/>
    <mergeCell ref="E47:E48"/>
    <mergeCell ref="A43:A44"/>
    <mergeCell ref="B47:B48"/>
    <mergeCell ref="C43:C44"/>
    <mergeCell ref="D43:D44"/>
    <mergeCell ref="E43:E44"/>
    <mergeCell ref="A45:A46"/>
    <mergeCell ref="B45:B46"/>
    <mergeCell ref="C45:C46"/>
    <mergeCell ref="D45:D46"/>
    <mergeCell ref="E45:E46"/>
    <mergeCell ref="D41:D42"/>
    <mergeCell ref="A41:A42"/>
    <mergeCell ref="B43:B44"/>
    <mergeCell ref="C41:C42"/>
    <mergeCell ref="A51:A52"/>
    <mergeCell ref="B51:B52"/>
    <mergeCell ref="C51:C52"/>
    <mergeCell ref="D51:D52"/>
    <mergeCell ref="E51:E52"/>
    <mergeCell ref="A54:A55"/>
    <mergeCell ref="B54:B55"/>
    <mergeCell ref="C54:C55"/>
    <mergeCell ref="D54:D55"/>
    <mergeCell ref="E54:E55"/>
    <mergeCell ref="A56:A57"/>
    <mergeCell ref="B56:B57"/>
    <mergeCell ref="C56:C57"/>
    <mergeCell ref="D56:D57"/>
    <mergeCell ref="E56:E57"/>
    <mergeCell ref="A58:A59"/>
    <mergeCell ref="B58:B59"/>
    <mergeCell ref="C58:C59"/>
    <mergeCell ref="D58:D59"/>
    <mergeCell ref="E58:E59"/>
    <mergeCell ref="B62:B63"/>
    <mergeCell ref="C62:C63"/>
    <mergeCell ref="D62:D63"/>
    <mergeCell ref="A62:A63"/>
    <mergeCell ref="E62:E63"/>
    <mergeCell ref="A60:A61"/>
    <mergeCell ref="B60:B61"/>
    <mergeCell ref="C60:C61"/>
    <mergeCell ref="D60:D61"/>
    <mergeCell ref="E60:E61"/>
    <mergeCell ref="A75:B75"/>
    <mergeCell ref="A76:A77"/>
    <mergeCell ref="B76:B77"/>
    <mergeCell ref="C76:C77"/>
    <mergeCell ref="D76:D77"/>
    <mergeCell ref="A64:K64"/>
    <mergeCell ref="E70:E71"/>
    <mergeCell ref="F70:F71"/>
    <mergeCell ref="G70:G71"/>
    <mergeCell ref="H70:H71"/>
    <mergeCell ref="A72:A73"/>
    <mergeCell ref="B72:B73"/>
    <mergeCell ref="C72:C73"/>
    <mergeCell ref="D72:D73"/>
    <mergeCell ref="E72:E73"/>
    <mergeCell ref="F72:F73"/>
    <mergeCell ref="G72:G73"/>
    <mergeCell ref="A68:A69"/>
    <mergeCell ref="B68:B69"/>
    <mergeCell ref="C68:C69"/>
    <mergeCell ref="D68:D69"/>
    <mergeCell ref="E68:E69"/>
    <mergeCell ref="F68:F69"/>
    <mergeCell ref="G68:G69"/>
    <mergeCell ref="B88:B89"/>
    <mergeCell ref="C88:C89"/>
    <mergeCell ref="F76:F77"/>
    <mergeCell ref="G76:G77"/>
    <mergeCell ref="A78:A79"/>
    <mergeCell ref="B78:B79"/>
    <mergeCell ref="D78:D79"/>
    <mergeCell ref="F78:F79"/>
    <mergeCell ref="G78:G79"/>
    <mergeCell ref="A80:A81"/>
    <mergeCell ref="B80:B81"/>
    <mergeCell ref="E80:E81"/>
    <mergeCell ref="A91:B91"/>
    <mergeCell ref="A92:A93"/>
    <mergeCell ref="B92:B93"/>
    <mergeCell ref="C92:C93"/>
    <mergeCell ref="D92:D93"/>
    <mergeCell ref="E92:E93"/>
    <mergeCell ref="F92:F93"/>
    <mergeCell ref="G92:G93"/>
    <mergeCell ref="A83:B83"/>
    <mergeCell ref="A84:A85"/>
    <mergeCell ref="B84:B85"/>
    <mergeCell ref="C84:C85"/>
    <mergeCell ref="D84:D85"/>
    <mergeCell ref="E84:E85"/>
    <mergeCell ref="F84:F85"/>
    <mergeCell ref="G84:G85"/>
    <mergeCell ref="A86:A87"/>
    <mergeCell ref="B86:B87"/>
    <mergeCell ref="C86:C87"/>
    <mergeCell ref="D86:D87"/>
    <mergeCell ref="E86:E87"/>
    <mergeCell ref="F86:F87"/>
    <mergeCell ref="G86:G87"/>
    <mergeCell ref="A88:A89"/>
    <mergeCell ref="A94:A95"/>
    <mergeCell ref="B94:B95"/>
    <mergeCell ref="C94:C95"/>
    <mergeCell ref="D94:D95"/>
    <mergeCell ref="E94:E95"/>
    <mergeCell ref="F94:F95"/>
    <mergeCell ref="G94:G95"/>
    <mergeCell ref="A96:A97"/>
    <mergeCell ref="B96:B97"/>
    <mergeCell ref="C96:C97"/>
    <mergeCell ref="D96:D97"/>
    <mergeCell ref="E96:E97"/>
    <mergeCell ref="F96:F97"/>
    <mergeCell ref="G96:G97"/>
    <mergeCell ref="A99:B99"/>
    <mergeCell ref="A100:A101"/>
    <mergeCell ref="B100:B101"/>
    <mergeCell ref="C100:C101"/>
    <mergeCell ref="D100:D101"/>
    <mergeCell ref="E100:E101"/>
    <mergeCell ref="F100:F101"/>
    <mergeCell ref="G100:G101"/>
    <mergeCell ref="A102:A103"/>
    <mergeCell ref="B102:B103"/>
    <mergeCell ref="C102:C103"/>
    <mergeCell ref="D102:D103"/>
    <mergeCell ref="E102:E103"/>
    <mergeCell ref="F102:F103"/>
    <mergeCell ref="G102:G103"/>
    <mergeCell ref="A104:A105"/>
    <mergeCell ref="B104:B105"/>
    <mergeCell ref="C104:C105"/>
    <mergeCell ref="D104:D105"/>
    <mergeCell ref="E104:E105"/>
    <mergeCell ref="F104:F105"/>
    <mergeCell ref="G104:G105"/>
    <mergeCell ref="A107:B107"/>
    <mergeCell ref="A108:A109"/>
    <mergeCell ref="B108:B109"/>
    <mergeCell ref="C108:C109"/>
    <mergeCell ref="D108:D109"/>
    <mergeCell ref="E108:E109"/>
    <mergeCell ref="F108:F109"/>
    <mergeCell ref="G108:G109"/>
    <mergeCell ref="A110:A111"/>
    <mergeCell ref="B110:B111"/>
    <mergeCell ref="C110:C111"/>
    <mergeCell ref="D110:D111"/>
    <mergeCell ref="E110:E111"/>
    <mergeCell ref="F110:F111"/>
    <mergeCell ref="G110:G111"/>
    <mergeCell ref="A112:A113"/>
    <mergeCell ref="B112:B113"/>
    <mergeCell ref="C112:C113"/>
    <mergeCell ref="D112:D113"/>
    <mergeCell ref="E112:E113"/>
    <mergeCell ref="F112:F113"/>
    <mergeCell ref="G112:G113"/>
    <mergeCell ref="A120:A121"/>
    <mergeCell ref="B120:B121"/>
    <mergeCell ref="C120:C121"/>
    <mergeCell ref="D120:D121"/>
    <mergeCell ref="E120:E121"/>
    <mergeCell ref="F120:F121"/>
    <mergeCell ref="G120:G121"/>
    <mergeCell ref="A115:B115"/>
    <mergeCell ref="A116:A117"/>
    <mergeCell ref="B116:B117"/>
    <mergeCell ref="C116:C117"/>
    <mergeCell ref="D116:D117"/>
    <mergeCell ref="E116:E117"/>
    <mergeCell ref="F116:F117"/>
    <mergeCell ref="G116:G117"/>
    <mergeCell ref="A118:A119"/>
    <mergeCell ref="B118:B119"/>
    <mergeCell ref="C118:C119"/>
    <mergeCell ref="D118:D119"/>
    <mergeCell ref="E118:E119"/>
    <mergeCell ref="F118:F119"/>
    <mergeCell ref="G118:G119"/>
    <mergeCell ref="A126:A127"/>
    <mergeCell ref="B126:B127"/>
    <mergeCell ref="C126:C127"/>
    <mergeCell ref="E126:E127"/>
    <mergeCell ref="A128:A129"/>
    <mergeCell ref="B128:B129"/>
    <mergeCell ref="C128:C129"/>
    <mergeCell ref="E128:E129"/>
    <mergeCell ref="A124:A125"/>
    <mergeCell ref="B124:B125"/>
    <mergeCell ref="C124:C125"/>
    <mergeCell ref="E124:E125"/>
    <mergeCell ref="A134:A135"/>
    <mergeCell ref="B134:B135"/>
    <mergeCell ref="C134:C135"/>
    <mergeCell ref="E134:E135"/>
    <mergeCell ref="A136:A137"/>
    <mergeCell ref="B136:B137"/>
    <mergeCell ref="C136:C137"/>
    <mergeCell ref="E136:E137"/>
    <mergeCell ref="A130:A131"/>
    <mergeCell ref="B130:B131"/>
    <mergeCell ref="C130:C131"/>
    <mergeCell ref="E130:E131"/>
    <mergeCell ref="A132:A133"/>
    <mergeCell ref="B132:B133"/>
    <mergeCell ref="C132:C133"/>
    <mergeCell ref="E132:E133"/>
    <mergeCell ref="A138:A139"/>
    <mergeCell ref="B138:B139"/>
    <mergeCell ref="C138:C139"/>
    <mergeCell ref="E138:E139"/>
    <mergeCell ref="A140:A141"/>
    <mergeCell ref="B140:B141"/>
    <mergeCell ref="C140:C141"/>
    <mergeCell ref="E140:E141"/>
    <mergeCell ref="D140:D141"/>
    <mergeCell ref="A146:A147"/>
    <mergeCell ref="B146:B147"/>
    <mergeCell ref="C146:C147"/>
    <mergeCell ref="E146:E147"/>
    <mergeCell ref="D146:D147"/>
    <mergeCell ref="A142:A143"/>
    <mergeCell ref="B142:B143"/>
    <mergeCell ref="C142:C143"/>
    <mergeCell ref="E142:E143"/>
    <mergeCell ref="A144:A145"/>
    <mergeCell ref="B144:B145"/>
    <mergeCell ref="C144:C145"/>
    <mergeCell ref="E144:E145"/>
    <mergeCell ref="D142:D143"/>
    <mergeCell ref="D144:D145"/>
    <mergeCell ref="A148:A149"/>
    <mergeCell ref="B148:B149"/>
    <mergeCell ref="C148:C149"/>
    <mergeCell ref="E148:E149"/>
    <mergeCell ref="A150:A151"/>
    <mergeCell ref="B150:B151"/>
    <mergeCell ref="C150:C151"/>
    <mergeCell ref="E150:E151"/>
    <mergeCell ref="D148:D149"/>
    <mergeCell ref="D150:D151"/>
    <mergeCell ref="A157:A158"/>
    <mergeCell ref="B157:B158"/>
    <mergeCell ref="C157:C158"/>
    <mergeCell ref="E157:E158"/>
    <mergeCell ref="D153:D154"/>
    <mergeCell ref="D157:D158"/>
    <mergeCell ref="A155:A156"/>
    <mergeCell ref="B155:B156"/>
    <mergeCell ref="C155:C156"/>
    <mergeCell ref="D155:D156"/>
    <mergeCell ref="E155:E156"/>
    <mergeCell ref="A153:A154"/>
    <mergeCell ref="B153:B154"/>
    <mergeCell ref="C153:C154"/>
    <mergeCell ref="E153:E154"/>
    <mergeCell ref="A159:A160"/>
    <mergeCell ref="B159:B160"/>
    <mergeCell ref="C159:C160"/>
    <mergeCell ref="E159:E160"/>
    <mergeCell ref="H160:I160"/>
    <mergeCell ref="A161:A162"/>
    <mergeCell ref="B161:B162"/>
    <mergeCell ref="C161:C162"/>
    <mergeCell ref="E161:E162"/>
    <mergeCell ref="H161:I161"/>
    <mergeCell ref="D159:D160"/>
    <mergeCell ref="D161:D162"/>
    <mergeCell ref="A163:A164"/>
    <mergeCell ref="B163:B164"/>
    <mergeCell ref="C163:C164"/>
    <mergeCell ref="E163:E164"/>
    <mergeCell ref="A165:A166"/>
    <mergeCell ref="B165:B166"/>
    <mergeCell ref="C165:C166"/>
    <mergeCell ref="E165:E166"/>
    <mergeCell ref="D163:D164"/>
    <mergeCell ref="D165:D166"/>
    <mergeCell ref="A216:A217"/>
    <mergeCell ref="B216:B217"/>
    <mergeCell ref="C216:C217"/>
    <mergeCell ref="D216:D217"/>
    <mergeCell ref="E216:E217"/>
    <mergeCell ref="A167:A168"/>
    <mergeCell ref="B167:B168"/>
    <mergeCell ref="C167:C168"/>
    <mergeCell ref="E167:E168"/>
    <mergeCell ref="D167:D168"/>
    <mergeCell ref="A189:B189"/>
    <mergeCell ref="A190:A191"/>
    <mergeCell ref="B190:B191"/>
    <mergeCell ref="C190:C191"/>
    <mergeCell ref="D190:D191"/>
    <mergeCell ref="E190:E191"/>
    <mergeCell ref="A192:A193"/>
    <mergeCell ref="B192:B193"/>
    <mergeCell ref="C192:C193"/>
    <mergeCell ref="D192:D193"/>
    <mergeCell ref="E192:E193"/>
    <mergeCell ref="A197:B197"/>
    <mergeCell ref="A198:A199"/>
    <mergeCell ref="B198:B199"/>
    <mergeCell ref="G172:G173"/>
    <mergeCell ref="A174:A175"/>
    <mergeCell ref="B174:B175"/>
    <mergeCell ref="C174:C175"/>
    <mergeCell ref="D174:D175"/>
    <mergeCell ref="E174:E175"/>
    <mergeCell ref="F174:F175"/>
    <mergeCell ref="G174:G175"/>
    <mergeCell ref="A170:G170"/>
    <mergeCell ref="A171:B171"/>
    <mergeCell ref="A172:A173"/>
    <mergeCell ref="B172:B173"/>
    <mergeCell ref="C172:C173"/>
    <mergeCell ref="D172:D173"/>
    <mergeCell ref="E172:E173"/>
    <mergeCell ref="F172:F173"/>
    <mergeCell ref="F190:F191"/>
    <mergeCell ref="G190:G191"/>
    <mergeCell ref="A176:A177"/>
    <mergeCell ref="B176:B177"/>
    <mergeCell ref="C176:C177"/>
    <mergeCell ref="D176:D177"/>
    <mergeCell ref="E176:E177"/>
    <mergeCell ref="F176:F177"/>
    <mergeCell ref="G176:G177"/>
    <mergeCell ref="F192:F193"/>
    <mergeCell ref="G192:G193"/>
    <mergeCell ref="A194:A195"/>
    <mergeCell ref="B194:B195"/>
    <mergeCell ref="C194:C195"/>
    <mergeCell ref="D194:D195"/>
    <mergeCell ref="E194:E195"/>
    <mergeCell ref="F194:F195"/>
    <mergeCell ref="G194:G195"/>
    <mergeCell ref="C198:C199"/>
    <mergeCell ref="D198:D199"/>
    <mergeCell ref="E198:E199"/>
    <mergeCell ref="F198:F199"/>
    <mergeCell ref="G198:G199"/>
    <mergeCell ref="A200:A201"/>
    <mergeCell ref="B200:B201"/>
    <mergeCell ref="C200:C201"/>
    <mergeCell ref="D200:D201"/>
    <mergeCell ref="E200:E201"/>
    <mergeCell ref="F200:F201"/>
    <mergeCell ref="G200:G201"/>
    <mergeCell ref="C210:C211"/>
    <mergeCell ref="D210:D211"/>
    <mergeCell ref="E210:E211"/>
    <mergeCell ref="F210:F211"/>
    <mergeCell ref="G210:G211"/>
    <mergeCell ref="A202:A203"/>
    <mergeCell ref="B202:B203"/>
    <mergeCell ref="C202:C203"/>
    <mergeCell ref="D202:D203"/>
    <mergeCell ref="E202:E203"/>
    <mergeCell ref="F202:F203"/>
    <mergeCell ref="G202:G203"/>
    <mergeCell ref="A205:B205"/>
    <mergeCell ref="A206:A207"/>
    <mergeCell ref="B206:B207"/>
    <mergeCell ref="C206:C207"/>
    <mergeCell ref="D206:D207"/>
    <mergeCell ref="E206:E207"/>
    <mergeCell ref="F206:F207"/>
    <mergeCell ref="G206:G207"/>
    <mergeCell ref="D226:D227"/>
    <mergeCell ref="A228:A229"/>
    <mergeCell ref="B228:B229"/>
    <mergeCell ref="C228:C229"/>
    <mergeCell ref="D228:D229"/>
    <mergeCell ref="A221:J221"/>
    <mergeCell ref="A222:A223"/>
    <mergeCell ref="B222:B223"/>
    <mergeCell ref="C222:C223"/>
    <mergeCell ref="D222:D223"/>
    <mergeCell ref="A224:A225"/>
    <mergeCell ref="B224:B225"/>
    <mergeCell ref="C224:C225"/>
    <mergeCell ref="D224:D225"/>
    <mergeCell ref="A240:A241"/>
    <mergeCell ref="B240:B241"/>
    <mergeCell ref="C240:C241"/>
    <mergeCell ref="D240:D241"/>
    <mergeCell ref="A232:A233"/>
    <mergeCell ref="B232:B233"/>
    <mergeCell ref="C232:C233"/>
    <mergeCell ref="D232:D233"/>
    <mergeCell ref="A234:A235"/>
    <mergeCell ref="B234:B235"/>
    <mergeCell ref="C234:C235"/>
    <mergeCell ref="D234:D235"/>
    <mergeCell ref="B249:B250"/>
    <mergeCell ref="C249:C250"/>
    <mergeCell ref="D249:D250"/>
    <mergeCell ref="A242:A243"/>
    <mergeCell ref="B242:B243"/>
    <mergeCell ref="C242:C243"/>
    <mergeCell ref="D242:D243"/>
    <mergeCell ref="A244:A245"/>
    <mergeCell ref="B244:B245"/>
    <mergeCell ref="C244:C245"/>
    <mergeCell ref="D244:D245"/>
    <mergeCell ref="A247:A248"/>
    <mergeCell ref="B247:B248"/>
    <mergeCell ref="C247:C248"/>
    <mergeCell ref="D247:D248"/>
    <mergeCell ref="A249:A250"/>
    <mergeCell ref="A257:A258"/>
    <mergeCell ref="B257:B258"/>
    <mergeCell ref="C257:C258"/>
    <mergeCell ref="D257:D258"/>
    <mergeCell ref="A251:A252"/>
    <mergeCell ref="B251:B252"/>
    <mergeCell ref="C251:C252"/>
    <mergeCell ref="D251:D252"/>
    <mergeCell ref="A253:A254"/>
    <mergeCell ref="B253:B254"/>
    <mergeCell ref="C253:C254"/>
    <mergeCell ref="D253:D254"/>
    <mergeCell ref="A255:A256"/>
    <mergeCell ref="B255:B256"/>
    <mergeCell ref="C255:C256"/>
    <mergeCell ref="D255:D256"/>
    <mergeCell ref="A263:A264"/>
    <mergeCell ref="B263:B264"/>
    <mergeCell ref="C263:C264"/>
    <mergeCell ref="D263:D264"/>
    <mergeCell ref="E263:E264"/>
    <mergeCell ref="F263:F264"/>
    <mergeCell ref="G263:G264"/>
    <mergeCell ref="H263:H264"/>
    <mergeCell ref="A260:B260"/>
    <mergeCell ref="A261:A262"/>
    <mergeCell ref="B261:B262"/>
    <mergeCell ref="C261:C262"/>
    <mergeCell ref="D261:D262"/>
    <mergeCell ref="E261:E262"/>
    <mergeCell ref="H265:H266"/>
    <mergeCell ref="A267:A268"/>
    <mergeCell ref="B267:B268"/>
    <mergeCell ref="C267:C268"/>
    <mergeCell ref="D267:D268"/>
    <mergeCell ref="E267:E268"/>
    <mergeCell ref="F267:F268"/>
    <mergeCell ref="G267:G268"/>
    <mergeCell ref="H267:H268"/>
    <mergeCell ref="A270:B270"/>
    <mergeCell ref="A271:A272"/>
    <mergeCell ref="B271:B272"/>
    <mergeCell ref="C271:C272"/>
    <mergeCell ref="D271:D272"/>
    <mergeCell ref="E271:E272"/>
    <mergeCell ref="F271:F272"/>
    <mergeCell ref="G271:G272"/>
    <mergeCell ref="A265:A266"/>
    <mergeCell ref="B265:B266"/>
    <mergeCell ref="C265:C266"/>
    <mergeCell ref="D265:D266"/>
    <mergeCell ref="E265:E266"/>
    <mergeCell ref="F265:F266"/>
    <mergeCell ref="G265:G266"/>
    <mergeCell ref="A278:B278"/>
    <mergeCell ref="A273:A274"/>
    <mergeCell ref="B273:B274"/>
    <mergeCell ref="C273:C274"/>
    <mergeCell ref="D273:D274"/>
    <mergeCell ref="E273:E274"/>
    <mergeCell ref="F273:F274"/>
    <mergeCell ref="G273:G274"/>
    <mergeCell ref="A275:A276"/>
    <mergeCell ref="B275:B276"/>
    <mergeCell ref="C275:C276"/>
    <mergeCell ref="D275:D276"/>
    <mergeCell ref="E275:E276"/>
    <mergeCell ref="F275:F276"/>
    <mergeCell ref="G275:G276"/>
    <mergeCell ref="A279:A280"/>
    <mergeCell ref="B279:B280"/>
    <mergeCell ref="C279:C280"/>
    <mergeCell ref="D279:D280"/>
    <mergeCell ref="E279:E280"/>
    <mergeCell ref="F279:F280"/>
    <mergeCell ref="G279:G280"/>
    <mergeCell ref="A281:A282"/>
    <mergeCell ref="B281:B282"/>
    <mergeCell ref="C281:C282"/>
    <mergeCell ref="D281:D282"/>
    <mergeCell ref="E281:E282"/>
    <mergeCell ref="F281:F282"/>
    <mergeCell ref="G281:G282"/>
    <mergeCell ref="F283:F284"/>
    <mergeCell ref="G283:G284"/>
    <mergeCell ref="A286:B286"/>
    <mergeCell ref="A287:A288"/>
    <mergeCell ref="B287:B288"/>
    <mergeCell ref="C287:C288"/>
    <mergeCell ref="D287:D288"/>
    <mergeCell ref="E287:E288"/>
    <mergeCell ref="F287:F288"/>
    <mergeCell ref="G287:G288"/>
    <mergeCell ref="A314:A315"/>
    <mergeCell ref="B314:B315"/>
    <mergeCell ref="C314:C315"/>
    <mergeCell ref="D314:D315"/>
    <mergeCell ref="E314:E315"/>
    <mergeCell ref="A283:A284"/>
    <mergeCell ref="B283:B284"/>
    <mergeCell ref="C283:C284"/>
    <mergeCell ref="D283:D284"/>
    <mergeCell ref="E283:E284"/>
    <mergeCell ref="A289:A290"/>
    <mergeCell ref="B289:B290"/>
    <mergeCell ref="C289:C290"/>
    <mergeCell ref="D289:D290"/>
    <mergeCell ref="E289:E290"/>
    <mergeCell ref="A295:A296"/>
    <mergeCell ref="B295:B296"/>
    <mergeCell ref="C295:C296"/>
    <mergeCell ref="D295:D296"/>
    <mergeCell ref="E295:E296"/>
    <mergeCell ref="A297:A298"/>
    <mergeCell ref="B297:B298"/>
    <mergeCell ref="C297:C298"/>
    <mergeCell ref="D297:D298"/>
    <mergeCell ref="C320:C321"/>
    <mergeCell ref="D320:D321"/>
    <mergeCell ref="E320:E321"/>
    <mergeCell ref="A316:A317"/>
    <mergeCell ref="B316:B317"/>
    <mergeCell ref="C316:C317"/>
    <mergeCell ref="D316:D317"/>
    <mergeCell ref="E316:E317"/>
    <mergeCell ref="A318:A319"/>
    <mergeCell ref="B318:B319"/>
    <mergeCell ref="C318:C319"/>
    <mergeCell ref="D318:D319"/>
    <mergeCell ref="E318:E319"/>
    <mergeCell ref="G218:G219"/>
    <mergeCell ref="A182:A183"/>
    <mergeCell ref="B182:B183"/>
    <mergeCell ref="C182:C183"/>
    <mergeCell ref="D182:D183"/>
    <mergeCell ref="E182:E183"/>
    <mergeCell ref="F182:F183"/>
    <mergeCell ref="G182:G183"/>
    <mergeCell ref="A184:A185"/>
    <mergeCell ref="B184:B185"/>
    <mergeCell ref="C184:C185"/>
    <mergeCell ref="D184:D185"/>
    <mergeCell ref="E184:E185"/>
    <mergeCell ref="F184:F185"/>
    <mergeCell ref="G184:G185"/>
    <mergeCell ref="A208:A209"/>
    <mergeCell ref="B208:B209"/>
    <mergeCell ref="C208:C209"/>
    <mergeCell ref="D208:D209"/>
    <mergeCell ref="E208:E209"/>
    <mergeCell ref="F208:F209"/>
    <mergeCell ref="G208:G209"/>
    <mergeCell ref="A210:A211"/>
    <mergeCell ref="B210:B211"/>
    <mergeCell ref="F289:F290"/>
    <mergeCell ref="G289:G290"/>
    <mergeCell ref="A291:A292"/>
    <mergeCell ref="B291:B292"/>
    <mergeCell ref="C291:C292"/>
    <mergeCell ref="D291:D292"/>
    <mergeCell ref="E291:E292"/>
    <mergeCell ref="F291:F292"/>
    <mergeCell ref="G291:G292"/>
    <mergeCell ref="E297:E298"/>
    <mergeCell ref="A299:A300"/>
    <mergeCell ref="B299:B300"/>
    <mergeCell ref="C299:C300"/>
    <mergeCell ref="D299:D300"/>
    <mergeCell ref="E299:E300"/>
    <mergeCell ref="A301:A302"/>
    <mergeCell ref="B301:B302"/>
    <mergeCell ref="C301:C302"/>
    <mergeCell ref="D301:D302"/>
    <mergeCell ref="E301:E302"/>
    <mergeCell ref="A303:A304"/>
    <mergeCell ref="B303:B304"/>
    <mergeCell ref="C303:C304"/>
    <mergeCell ref="D303:D304"/>
    <mergeCell ref="E303:E304"/>
    <mergeCell ref="A305:A306"/>
    <mergeCell ref="B305:B306"/>
    <mergeCell ref="C305:C306"/>
    <mergeCell ref="D305:D306"/>
    <mergeCell ref="E305:E306"/>
    <mergeCell ref="A307:A308"/>
    <mergeCell ref="B307:B308"/>
    <mergeCell ref="C307:C308"/>
    <mergeCell ref="D307:D308"/>
    <mergeCell ref="E307:E308"/>
    <mergeCell ref="A309:A310"/>
    <mergeCell ref="B309:B310"/>
    <mergeCell ref="C309:C310"/>
    <mergeCell ref="D309:D310"/>
    <mergeCell ref="E309:E310"/>
    <mergeCell ref="E312:E313"/>
    <mergeCell ref="D312:D313"/>
    <mergeCell ref="C312:C313"/>
    <mergeCell ref="B312:B313"/>
    <mergeCell ref="A312:A313"/>
    <mergeCell ref="B320:B321"/>
    <mergeCell ref="A320:A321"/>
    <mergeCell ref="A188:G188"/>
    <mergeCell ref="A213:B213"/>
    <mergeCell ref="A214:A215"/>
    <mergeCell ref="B214:B215"/>
    <mergeCell ref="C214:C215"/>
    <mergeCell ref="D214:D215"/>
    <mergeCell ref="E214:E215"/>
    <mergeCell ref="F214:F215"/>
    <mergeCell ref="G214:G215"/>
    <mergeCell ref="F216:F217"/>
    <mergeCell ref="G216:G217"/>
    <mergeCell ref="A218:A219"/>
    <mergeCell ref="B218:B219"/>
    <mergeCell ref="C218:C219"/>
    <mergeCell ref="D218:D219"/>
    <mergeCell ref="E218:E219"/>
    <mergeCell ref="F218:F219"/>
    <mergeCell ref="H68:H69"/>
    <mergeCell ref="A70:A71"/>
    <mergeCell ref="B70:B71"/>
    <mergeCell ref="C70:C71"/>
    <mergeCell ref="D70:D71"/>
    <mergeCell ref="A65:B65"/>
    <mergeCell ref="A66:A67"/>
    <mergeCell ref="B66:B67"/>
    <mergeCell ref="C66:C67"/>
    <mergeCell ref="D66:D67"/>
    <mergeCell ref="E66:E67"/>
    <mergeCell ref="F66:F67"/>
    <mergeCell ref="G66:G67"/>
    <mergeCell ref="H66:H67"/>
    <mergeCell ref="H72:H73"/>
    <mergeCell ref="D124:D125"/>
    <mergeCell ref="D126:D127"/>
    <mergeCell ref="D128:D129"/>
    <mergeCell ref="D130:D131"/>
    <mergeCell ref="D132:D133"/>
    <mergeCell ref="D134:D135"/>
    <mergeCell ref="D136:D137"/>
    <mergeCell ref="D138:D139"/>
    <mergeCell ref="H137:I137"/>
    <mergeCell ref="H138:I138"/>
    <mergeCell ref="D88:D89"/>
    <mergeCell ref="E88:E89"/>
    <mergeCell ref="F88:F89"/>
    <mergeCell ref="G88:G89"/>
    <mergeCell ref="H83:H84"/>
    <mergeCell ref="H85:H86"/>
    <mergeCell ref="H87:H88"/>
    <mergeCell ref="H153:I153"/>
    <mergeCell ref="A230:A231"/>
    <mergeCell ref="B230:B231"/>
    <mergeCell ref="C230:C231"/>
    <mergeCell ref="D230:D231"/>
    <mergeCell ref="A238:A239"/>
    <mergeCell ref="B238:B239"/>
    <mergeCell ref="C238:C239"/>
    <mergeCell ref="D238:D239"/>
    <mergeCell ref="A179:B179"/>
    <mergeCell ref="A180:A181"/>
    <mergeCell ref="B180:B181"/>
    <mergeCell ref="C180:C181"/>
    <mergeCell ref="D180:D181"/>
    <mergeCell ref="E180:E181"/>
    <mergeCell ref="F180:F181"/>
    <mergeCell ref="G180:G181"/>
    <mergeCell ref="A236:A237"/>
    <mergeCell ref="B236:B237"/>
    <mergeCell ref="C236:C237"/>
    <mergeCell ref="D236:D237"/>
    <mergeCell ref="A226:A227"/>
    <mergeCell ref="B226:B227"/>
    <mergeCell ref="C226:C227"/>
  </mergeCells>
  <phoneticPr fontId="18"/>
  <pageMargins left="0.78740157480314965" right="0.39370078740157483" top="0.27559055118110237" bottom="0.47244094488188981" header="0.31496062992125984" footer="0.31496062992125984"/>
  <pageSetup paperSize="9" firstPageNumber="4" orientation="portrait" useFirstPageNumber="1" r:id="rId1"/>
  <headerFooter scaleWithDoc="0" alignWithMargins="0">
    <oddFooter>&amp;C-&amp;P--</oddFooter>
    <evenFooter>&amp;C-9-</evenFooter>
    <firstFooter>&amp;C-&amp;P--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82"/>
  <sheetViews>
    <sheetView view="pageLayout" zoomScaleNormal="100" workbookViewId="0">
      <selection activeCell="B1" sqref="B1"/>
    </sheetView>
  </sheetViews>
  <sheetFormatPr defaultRowHeight="13.5" x14ac:dyDescent="0.15"/>
  <cols>
    <col min="1" max="1" width="5.375" customWidth="1"/>
    <col min="2" max="6" width="13.5" customWidth="1"/>
    <col min="7" max="7" width="7.375" customWidth="1"/>
    <col min="8" max="8" width="6.125" customWidth="1"/>
    <col min="9" max="9" width="3.5" customWidth="1"/>
    <col min="10" max="10" width="2.75" customWidth="1"/>
    <col min="11" max="11" width="1.875" customWidth="1"/>
  </cols>
  <sheetData>
    <row r="1" spans="1:10" ht="18" customHeight="1" x14ac:dyDescent="0.15">
      <c r="A1" s="111" t="s">
        <v>420</v>
      </c>
      <c r="B1" s="111"/>
      <c r="C1" s="111"/>
      <c r="D1" s="111"/>
      <c r="E1" s="111"/>
      <c r="F1" s="111"/>
      <c r="G1" s="111"/>
      <c r="H1" s="111"/>
      <c r="I1" s="111"/>
      <c r="J1" s="111"/>
    </row>
    <row r="2" spans="1:10" ht="12.75" customHeight="1" x14ac:dyDescent="0.15">
      <c r="A2" s="338" t="s">
        <v>497</v>
      </c>
      <c r="B2" s="339"/>
      <c r="C2" s="89" t="str">
        <f>B3</f>
        <v>小西充・外山愛</v>
      </c>
      <c r="D2" s="89" t="str">
        <f>B5</f>
        <v>渡辺健文・鈴木久美子</v>
      </c>
      <c r="E2" s="89" t="str">
        <f>B7</f>
        <v>小澤喜隆・外島康子</v>
      </c>
      <c r="F2" s="115" t="s">
        <v>1</v>
      </c>
      <c r="G2" s="115" t="s">
        <v>2</v>
      </c>
      <c r="H2" s="75"/>
    </row>
    <row r="3" spans="1:10" ht="12.75" customHeight="1" x14ac:dyDescent="0.15">
      <c r="A3" s="307">
        <v>1</v>
      </c>
      <c r="B3" s="126" t="s">
        <v>449</v>
      </c>
      <c r="C3" s="311"/>
      <c r="D3" s="126"/>
      <c r="E3" s="14"/>
      <c r="F3" s="316"/>
      <c r="G3" s="316"/>
      <c r="H3" s="75"/>
      <c r="I3" s="129"/>
    </row>
    <row r="4" spans="1:10" ht="12.75" customHeight="1" x14ac:dyDescent="0.15">
      <c r="A4" s="308"/>
      <c r="B4" s="127" t="s">
        <v>450</v>
      </c>
      <c r="C4" s="312"/>
      <c r="D4" s="127"/>
      <c r="E4" s="116"/>
      <c r="F4" s="316"/>
      <c r="G4" s="316"/>
      <c r="H4" s="75"/>
    </row>
    <row r="5" spans="1:10" ht="12.75" customHeight="1" x14ac:dyDescent="0.15">
      <c r="A5" s="307">
        <v>2</v>
      </c>
      <c r="B5" s="122" t="s">
        <v>797</v>
      </c>
      <c r="C5" s="126"/>
      <c r="D5" s="332"/>
      <c r="E5" s="14"/>
      <c r="F5" s="316"/>
      <c r="G5" s="316"/>
      <c r="H5" s="75"/>
    </row>
    <row r="6" spans="1:10" ht="12.75" customHeight="1" x14ac:dyDescent="0.15">
      <c r="A6" s="330"/>
      <c r="B6" s="123" t="s">
        <v>219</v>
      </c>
      <c r="C6" s="127"/>
      <c r="D6" s="333"/>
      <c r="E6" s="79"/>
      <c r="F6" s="314"/>
      <c r="G6" s="314"/>
      <c r="H6" s="75"/>
    </row>
    <row r="7" spans="1:10" ht="12.75" customHeight="1" x14ac:dyDescent="0.15">
      <c r="A7" s="307">
        <v>3</v>
      </c>
      <c r="B7" s="126" t="s">
        <v>965</v>
      </c>
      <c r="C7" s="12"/>
      <c r="D7" s="14"/>
      <c r="E7" s="344"/>
      <c r="F7" s="124"/>
      <c r="G7" s="26"/>
      <c r="H7" s="75"/>
    </row>
    <row r="8" spans="1:10" ht="12.75" customHeight="1" x14ac:dyDescent="0.15">
      <c r="A8" s="308"/>
      <c r="B8" s="127" t="s">
        <v>966</v>
      </c>
      <c r="C8" s="13"/>
      <c r="D8" s="116"/>
      <c r="E8" s="344"/>
      <c r="F8" s="125"/>
      <c r="G8" s="27"/>
    </row>
    <row r="9" spans="1:10" ht="12.75" customHeight="1" x14ac:dyDescent="0.15">
      <c r="A9" s="74" t="s">
        <v>49</v>
      </c>
      <c r="B9" s="90"/>
      <c r="C9" s="90"/>
      <c r="E9" s="90" t="s">
        <v>52</v>
      </c>
      <c r="H9" s="75"/>
    </row>
    <row r="10" spans="1:10" ht="12.75" customHeight="1" x14ac:dyDescent="0.15">
      <c r="A10" s="338" t="s">
        <v>498</v>
      </c>
      <c r="B10" s="339"/>
      <c r="C10" s="89" t="str">
        <f>B11</f>
        <v>中島浩紀・半谷路子</v>
      </c>
      <c r="D10" s="89" t="str">
        <f>B13</f>
        <v>上野義徳・伊藤美歌</v>
      </c>
      <c r="E10" s="89" t="str">
        <f>B15</f>
        <v>吉田哲也・増子登美子</v>
      </c>
      <c r="F10" s="115" t="s">
        <v>1</v>
      </c>
      <c r="G10" s="115" t="s">
        <v>2</v>
      </c>
      <c r="H10" s="75"/>
    </row>
    <row r="11" spans="1:10" ht="12.75" customHeight="1" x14ac:dyDescent="0.15">
      <c r="A11" s="307">
        <v>1</v>
      </c>
      <c r="B11" s="122" t="s">
        <v>451</v>
      </c>
      <c r="C11" s="311"/>
      <c r="D11" s="126"/>
      <c r="E11" s="14"/>
      <c r="F11" s="316"/>
      <c r="G11" s="316"/>
      <c r="H11" s="75"/>
      <c r="I11" s="129"/>
    </row>
    <row r="12" spans="1:10" ht="12.75" customHeight="1" x14ac:dyDescent="0.15">
      <c r="A12" s="308"/>
      <c r="B12" s="123" t="s">
        <v>452</v>
      </c>
      <c r="C12" s="312"/>
      <c r="D12" s="127"/>
      <c r="E12" s="116"/>
      <c r="F12" s="316"/>
      <c r="G12" s="316"/>
      <c r="H12" s="75"/>
    </row>
    <row r="13" spans="1:10" ht="12.75" customHeight="1" x14ac:dyDescent="0.15">
      <c r="A13" s="307">
        <v>2</v>
      </c>
      <c r="B13" s="126" t="s">
        <v>967</v>
      </c>
      <c r="C13" s="126"/>
      <c r="D13" s="332"/>
      <c r="E13" s="14"/>
      <c r="F13" s="316"/>
      <c r="G13" s="316"/>
      <c r="H13" s="75"/>
    </row>
    <row r="14" spans="1:10" ht="12.75" customHeight="1" x14ac:dyDescent="0.15">
      <c r="A14" s="330"/>
      <c r="B14" s="127" t="s">
        <v>808</v>
      </c>
      <c r="C14" s="127"/>
      <c r="D14" s="333"/>
      <c r="E14" s="79"/>
      <c r="F14" s="314"/>
      <c r="G14" s="314"/>
      <c r="H14" s="75"/>
    </row>
    <row r="15" spans="1:10" ht="12.75" customHeight="1" x14ac:dyDescent="0.15">
      <c r="A15" s="307">
        <v>3</v>
      </c>
      <c r="B15" s="126" t="s">
        <v>968</v>
      </c>
      <c r="C15" s="12"/>
      <c r="D15" s="14"/>
      <c r="E15" s="344"/>
      <c r="F15" s="124"/>
      <c r="G15" s="26"/>
      <c r="H15" s="75"/>
    </row>
    <row r="16" spans="1:10" ht="12.75" customHeight="1" x14ac:dyDescent="0.15">
      <c r="A16" s="308"/>
      <c r="B16" s="127" t="s">
        <v>182</v>
      </c>
      <c r="C16" s="13"/>
      <c r="D16" s="116"/>
      <c r="E16" s="344"/>
      <c r="F16" s="125"/>
      <c r="G16" s="27"/>
    </row>
    <row r="17" spans="1:9" ht="12.75" customHeight="1" x14ac:dyDescent="0.15">
      <c r="A17" s="74" t="s">
        <v>49</v>
      </c>
      <c r="B17" s="90"/>
      <c r="C17" s="90"/>
      <c r="E17" s="90" t="s">
        <v>52</v>
      </c>
      <c r="H17" s="128"/>
      <c r="I17" s="75"/>
    </row>
    <row r="18" spans="1:9" ht="12.75" customHeight="1" x14ac:dyDescent="0.15">
      <c r="A18" s="343" t="s">
        <v>499</v>
      </c>
      <c r="B18" s="343"/>
      <c r="C18" s="89" t="str">
        <f>B19</f>
        <v>原健一・田村ミサ子</v>
      </c>
      <c r="D18" s="89" t="str">
        <f>B21</f>
        <v>志賀芳雄・星ますみ</v>
      </c>
      <c r="E18" s="89" t="str">
        <f>B23</f>
        <v>加藤泰明・加藤裕子</v>
      </c>
      <c r="F18" s="89" t="s">
        <v>50</v>
      </c>
      <c r="G18" s="115" t="s">
        <v>2</v>
      </c>
      <c r="H18" s="321"/>
    </row>
    <row r="19" spans="1:9" ht="12.75" customHeight="1" x14ac:dyDescent="0.15">
      <c r="A19" s="307">
        <v>1</v>
      </c>
      <c r="B19" s="122" t="s">
        <v>453</v>
      </c>
      <c r="C19" s="311"/>
      <c r="D19" s="126"/>
      <c r="E19" s="126"/>
      <c r="F19" s="314"/>
      <c r="G19" s="314"/>
      <c r="H19" s="321"/>
    </row>
    <row r="20" spans="1:9" ht="12.75" customHeight="1" x14ac:dyDescent="0.15">
      <c r="A20" s="308"/>
      <c r="B20" s="123" t="s">
        <v>297</v>
      </c>
      <c r="C20" s="312"/>
      <c r="D20" s="127"/>
      <c r="E20" s="127"/>
      <c r="F20" s="315"/>
      <c r="G20" s="315"/>
      <c r="H20" s="321"/>
    </row>
    <row r="21" spans="1:9" ht="12.75" customHeight="1" x14ac:dyDescent="0.15">
      <c r="A21" s="307">
        <v>2</v>
      </c>
      <c r="B21" s="122" t="s">
        <v>969</v>
      </c>
      <c r="C21" s="126"/>
      <c r="D21" s="311"/>
      <c r="E21" s="126"/>
      <c r="F21" s="314"/>
      <c r="G21" s="314"/>
      <c r="H21" s="321"/>
    </row>
    <row r="22" spans="1:9" ht="12.75" customHeight="1" x14ac:dyDescent="0.15">
      <c r="A22" s="330"/>
      <c r="B22" s="123" t="s">
        <v>79</v>
      </c>
      <c r="C22" s="127"/>
      <c r="D22" s="312"/>
      <c r="E22" s="127"/>
      <c r="F22" s="315"/>
      <c r="G22" s="315"/>
      <c r="H22" s="321"/>
    </row>
    <row r="23" spans="1:9" ht="12.75" customHeight="1" x14ac:dyDescent="0.15">
      <c r="A23" s="307">
        <v>3</v>
      </c>
      <c r="B23" s="122" t="s">
        <v>798</v>
      </c>
      <c r="C23" s="314"/>
      <c r="D23" s="314"/>
      <c r="E23" s="311"/>
      <c r="F23" s="314"/>
      <c r="G23" s="314"/>
      <c r="H23" s="321"/>
    </row>
    <row r="24" spans="1:9" ht="12.75" customHeight="1" x14ac:dyDescent="0.15">
      <c r="A24" s="308"/>
      <c r="B24" s="123" t="s">
        <v>970</v>
      </c>
      <c r="C24" s="315"/>
      <c r="D24" s="315"/>
      <c r="E24" s="312"/>
      <c r="F24" s="315"/>
      <c r="G24" s="315"/>
      <c r="H24" s="128"/>
    </row>
    <row r="25" spans="1:9" ht="12.75" customHeight="1" x14ac:dyDescent="0.15">
      <c r="A25" s="74" t="s">
        <v>49</v>
      </c>
      <c r="B25" s="90"/>
      <c r="C25" s="90"/>
      <c r="E25" s="90" t="s">
        <v>52</v>
      </c>
    </row>
    <row r="26" spans="1:9" ht="12.75" customHeight="1" x14ac:dyDescent="0.15">
      <c r="A26" s="343" t="s">
        <v>500</v>
      </c>
      <c r="B26" s="343"/>
      <c r="C26" s="89" t="str">
        <f>B27</f>
        <v>横田広・田中友香理</v>
      </c>
      <c r="D26" s="89" t="str">
        <f>B29</f>
        <v>島貫賢・長久保和子</v>
      </c>
      <c r="E26" s="89" t="str">
        <f>B31</f>
        <v>大堀勝雅・佐野仁美</v>
      </c>
      <c r="F26" s="89" t="s">
        <v>50</v>
      </c>
      <c r="G26" s="115" t="s">
        <v>2</v>
      </c>
    </row>
    <row r="27" spans="1:9" ht="12.75" customHeight="1" x14ac:dyDescent="0.15">
      <c r="A27" s="307">
        <v>1</v>
      </c>
      <c r="B27" s="122" t="s">
        <v>459</v>
      </c>
      <c r="C27" s="311"/>
      <c r="D27" s="314"/>
      <c r="E27" s="314"/>
      <c r="F27" s="314"/>
      <c r="G27" s="314"/>
    </row>
    <row r="28" spans="1:9" ht="12.75" customHeight="1" x14ac:dyDescent="0.15">
      <c r="A28" s="308"/>
      <c r="B28" s="123" t="s">
        <v>975</v>
      </c>
      <c r="C28" s="312"/>
      <c r="D28" s="315"/>
      <c r="E28" s="315"/>
      <c r="F28" s="315"/>
      <c r="G28" s="315"/>
    </row>
    <row r="29" spans="1:9" ht="12.75" customHeight="1" x14ac:dyDescent="0.15">
      <c r="A29" s="307">
        <v>2</v>
      </c>
      <c r="B29" s="122" t="s">
        <v>803</v>
      </c>
      <c r="C29" s="314"/>
      <c r="D29" s="311"/>
      <c r="E29" s="314"/>
      <c r="F29" s="314"/>
      <c r="G29" s="314"/>
    </row>
    <row r="30" spans="1:9" ht="12.75" customHeight="1" x14ac:dyDescent="0.15">
      <c r="A30" s="330"/>
      <c r="B30" s="123" t="s">
        <v>79</v>
      </c>
      <c r="C30" s="315"/>
      <c r="D30" s="312"/>
      <c r="E30" s="315"/>
      <c r="F30" s="315"/>
      <c r="G30" s="315"/>
    </row>
    <row r="31" spans="1:9" ht="12.75" customHeight="1" x14ac:dyDescent="0.15">
      <c r="A31" s="307">
        <v>3</v>
      </c>
      <c r="B31" s="122" t="s">
        <v>464</v>
      </c>
      <c r="C31" s="314"/>
      <c r="D31" s="314"/>
      <c r="E31" s="311"/>
      <c r="F31" s="314"/>
      <c r="G31" s="314"/>
    </row>
    <row r="32" spans="1:9" ht="12.75" customHeight="1" x14ac:dyDescent="0.15">
      <c r="A32" s="308"/>
      <c r="B32" s="123" t="s">
        <v>303</v>
      </c>
      <c r="C32" s="315"/>
      <c r="D32" s="315"/>
      <c r="E32" s="312"/>
      <c r="F32" s="315"/>
      <c r="G32" s="315"/>
    </row>
    <row r="33" spans="1:7" ht="12.75" customHeight="1" x14ac:dyDescent="0.15">
      <c r="A33" s="74" t="s">
        <v>49</v>
      </c>
      <c r="B33" s="90"/>
      <c r="C33" s="90"/>
      <c r="E33" s="90" t="s">
        <v>52</v>
      </c>
    </row>
    <row r="34" spans="1:7" ht="12.75" customHeight="1" x14ac:dyDescent="0.15">
      <c r="A34" s="130" t="s">
        <v>501</v>
      </c>
      <c r="B34" s="131"/>
      <c r="C34" s="89" t="str">
        <f>B35</f>
        <v>鈴木圭介・鈴木教容佳</v>
      </c>
      <c r="D34" s="89" t="str">
        <f>B37</f>
        <v>大竹政行・遠藤あさ子</v>
      </c>
      <c r="E34" s="89" t="str">
        <f>B39</f>
        <v>大竹英勝・井関景子</v>
      </c>
      <c r="F34" s="117" t="s">
        <v>50</v>
      </c>
      <c r="G34" s="115" t="s">
        <v>2</v>
      </c>
    </row>
    <row r="35" spans="1:7" ht="12.75" customHeight="1" x14ac:dyDescent="0.15">
      <c r="A35" s="307">
        <v>1</v>
      </c>
      <c r="B35" s="122" t="s">
        <v>971</v>
      </c>
      <c r="C35" s="311"/>
      <c r="D35" s="314"/>
      <c r="E35" s="314"/>
      <c r="F35" s="314"/>
      <c r="G35" s="314"/>
    </row>
    <row r="36" spans="1:7" ht="12.75" customHeight="1" x14ac:dyDescent="0.15">
      <c r="A36" s="308"/>
      <c r="B36" s="123" t="s">
        <v>397</v>
      </c>
      <c r="C36" s="312"/>
      <c r="D36" s="315"/>
      <c r="E36" s="315"/>
      <c r="F36" s="315"/>
      <c r="G36" s="315"/>
    </row>
    <row r="37" spans="1:7" ht="12.75" customHeight="1" x14ac:dyDescent="0.15">
      <c r="A37" s="307">
        <v>2</v>
      </c>
      <c r="B37" s="122" t="s">
        <v>802</v>
      </c>
      <c r="C37" s="314"/>
      <c r="D37" s="311"/>
      <c r="E37" s="314"/>
      <c r="F37" s="314"/>
      <c r="G37" s="314"/>
    </row>
    <row r="38" spans="1:7" ht="12.75" customHeight="1" x14ac:dyDescent="0.15">
      <c r="A38" s="330"/>
      <c r="B38" s="123" t="s">
        <v>79</v>
      </c>
      <c r="C38" s="315"/>
      <c r="D38" s="312"/>
      <c r="E38" s="315"/>
      <c r="F38" s="315"/>
      <c r="G38" s="315"/>
    </row>
    <row r="39" spans="1:7" ht="12.75" customHeight="1" x14ac:dyDescent="0.15">
      <c r="A39" s="307">
        <v>3</v>
      </c>
      <c r="B39" s="122" t="s">
        <v>463</v>
      </c>
      <c r="C39" s="314"/>
      <c r="D39" s="314"/>
      <c r="E39" s="311"/>
      <c r="F39" s="314"/>
      <c r="G39" s="314"/>
    </row>
    <row r="40" spans="1:7" ht="12.75" customHeight="1" x14ac:dyDescent="0.15">
      <c r="A40" s="308"/>
      <c r="B40" s="123" t="s">
        <v>461</v>
      </c>
      <c r="C40" s="315"/>
      <c r="D40" s="315"/>
      <c r="E40" s="312"/>
      <c r="F40" s="315"/>
      <c r="G40" s="315"/>
    </row>
    <row r="41" spans="1:7" ht="12.75" customHeight="1" x14ac:dyDescent="0.15">
      <c r="A41" s="74" t="s">
        <v>49</v>
      </c>
      <c r="B41" s="90"/>
      <c r="C41" s="90"/>
      <c r="E41" s="90" t="s">
        <v>52</v>
      </c>
    </row>
    <row r="42" spans="1:7" ht="12.75" customHeight="1" x14ac:dyDescent="0.15">
      <c r="A42" s="130" t="s">
        <v>502</v>
      </c>
      <c r="B42" s="131"/>
      <c r="C42" s="89" t="str">
        <f>B43</f>
        <v>米山貴之・人見仙江</v>
      </c>
      <c r="D42" s="89" t="str">
        <f>B45</f>
        <v>田村芳政・三浦とも子</v>
      </c>
      <c r="E42" s="89" t="str">
        <f>B47</f>
        <v>佐藤佐内・吉村桂子</v>
      </c>
      <c r="F42" s="117" t="s">
        <v>50</v>
      </c>
      <c r="G42" s="115" t="s">
        <v>2</v>
      </c>
    </row>
    <row r="43" spans="1:7" ht="12.75" customHeight="1" x14ac:dyDescent="0.15">
      <c r="A43" s="307">
        <v>1</v>
      </c>
      <c r="B43" s="122" t="s">
        <v>457</v>
      </c>
      <c r="C43" s="311"/>
      <c r="D43" s="314"/>
      <c r="E43" s="314"/>
      <c r="F43" s="314"/>
      <c r="G43" s="314"/>
    </row>
    <row r="44" spans="1:7" ht="12.75" customHeight="1" x14ac:dyDescent="0.15">
      <c r="A44" s="308"/>
      <c r="B44" s="123" t="s">
        <v>617</v>
      </c>
      <c r="C44" s="312"/>
      <c r="D44" s="315"/>
      <c r="E44" s="315"/>
      <c r="F44" s="315"/>
      <c r="G44" s="315"/>
    </row>
    <row r="45" spans="1:7" ht="12.75" customHeight="1" x14ac:dyDescent="0.15">
      <c r="A45" s="307">
        <v>2</v>
      </c>
      <c r="B45" s="122" t="s">
        <v>972</v>
      </c>
      <c r="C45" s="314"/>
      <c r="D45" s="311"/>
      <c r="E45" s="314"/>
      <c r="F45" s="314"/>
      <c r="G45" s="314"/>
    </row>
    <row r="46" spans="1:7" ht="12.75" customHeight="1" x14ac:dyDescent="0.15">
      <c r="A46" s="330"/>
      <c r="B46" s="123" t="s">
        <v>79</v>
      </c>
      <c r="C46" s="315"/>
      <c r="D46" s="312"/>
      <c r="E46" s="315"/>
      <c r="F46" s="315"/>
      <c r="G46" s="315"/>
    </row>
    <row r="47" spans="1:7" ht="12.75" customHeight="1" x14ac:dyDescent="0.15">
      <c r="A47" s="307">
        <v>3</v>
      </c>
      <c r="B47" s="122" t="s">
        <v>806</v>
      </c>
      <c r="C47" s="314"/>
      <c r="D47" s="314"/>
      <c r="E47" s="311"/>
      <c r="F47" s="314"/>
      <c r="G47" s="314"/>
    </row>
    <row r="48" spans="1:7" ht="12.75" customHeight="1" x14ac:dyDescent="0.15">
      <c r="A48" s="308"/>
      <c r="B48" s="123" t="s">
        <v>182</v>
      </c>
      <c r="C48" s="315"/>
      <c r="D48" s="315"/>
      <c r="E48" s="312"/>
      <c r="F48" s="315"/>
      <c r="G48" s="315"/>
    </row>
    <row r="49" spans="1:7" ht="12.75" customHeight="1" x14ac:dyDescent="0.15">
      <c r="A49" s="74" t="s">
        <v>49</v>
      </c>
      <c r="B49" s="90"/>
      <c r="C49" s="90"/>
      <c r="E49" s="90" t="s">
        <v>52</v>
      </c>
    </row>
    <row r="50" spans="1:7" ht="12.75" customHeight="1" x14ac:dyDescent="0.15">
      <c r="A50" s="130" t="s">
        <v>503</v>
      </c>
      <c r="B50" s="131"/>
      <c r="C50" s="89" t="str">
        <f>B51</f>
        <v>三澤嘉幸・橋谷田八代枝</v>
      </c>
      <c r="D50" s="89" t="str">
        <f>B53</f>
        <v>高橋秀典・黒田早織</v>
      </c>
      <c r="E50" s="89" t="str">
        <f>B55</f>
        <v>塩澤博隆・佐久間ひろ子</v>
      </c>
      <c r="F50" s="117" t="s">
        <v>50</v>
      </c>
      <c r="G50" s="115" t="s">
        <v>2</v>
      </c>
    </row>
    <row r="51" spans="1:7" ht="12.75" customHeight="1" x14ac:dyDescent="0.15">
      <c r="A51" s="307">
        <v>1</v>
      </c>
      <c r="B51" s="122" t="s">
        <v>973</v>
      </c>
      <c r="C51" s="311"/>
      <c r="D51" s="314"/>
      <c r="E51" s="314"/>
      <c r="F51" s="314"/>
      <c r="G51" s="314"/>
    </row>
    <row r="52" spans="1:7" ht="12.75" customHeight="1" x14ac:dyDescent="0.15">
      <c r="A52" s="308"/>
      <c r="B52" s="123" t="s">
        <v>316</v>
      </c>
      <c r="C52" s="312"/>
      <c r="D52" s="315"/>
      <c r="E52" s="315"/>
      <c r="F52" s="315"/>
      <c r="G52" s="315"/>
    </row>
    <row r="53" spans="1:7" ht="12.75" customHeight="1" x14ac:dyDescent="0.15">
      <c r="A53" s="307">
        <v>2</v>
      </c>
      <c r="B53" s="114" t="s">
        <v>974</v>
      </c>
      <c r="C53" s="314"/>
      <c r="D53" s="311"/>
      <c r="E53" s="314"/>
      <c r="F53" s="314"/>
      <c r="G53" s="314"/>
    </row>
    <row r="54" spans="1:7" ht="12.75" customHeight="1" x14ac:dyDescent="0.15">
      <c r="A54" s="330"/>
      <c r="B54" s="114" t="s">
        <v>397</v>
      </c>
      <c r="C54" s="315"/>
      <c r="D54" s="312"/>
      <c r="E54" s="315"/>
      <c r="F54" s="315"/>
      <c r="G54" s="315"/>
    </row>
    <row r="55" spans="1:7" ht="12.75" customHeight="1" x14ac:dyDescent="0.15">
      <c r="A55" s="307">
        <v>3</v>
      </c>
      <c r="B55" s="122" t="s">
        <v>804</v>
      </c>
      <c r="C55" s="314"/>
      <c r="D55" s="314"/>
      <c r="E55" s="311"/>
      <c r="F55" s="314"/>
      <c r="G55" s="314"/>
    </row>
    <row r="56" spans="1:7" ht="12.75" customHeight="1" x14ac:dyDescent="0.15">
      <c r="A56" s="308"/>
      <c r="B56" s="123" t="s">
        <v>950</v>
      </c>
      <c r="C56" s="315"/>
      <c r="D56" s="315"/>
      <c r="E56" s="312"/>
      <c r="F56" s="315"/>
      <c r="G56" s="315"/>
    </row>
    <row r="57" spans="1:7" ht="12.75" customHeight="1" x14ac:dyDescent="0.15">
      <c r="A57" s="74" t="s">
        <v>49</v>
      </c>
      <c r="B57" s="90"/>
      <c r="C57" s="90"/>
      <c r="E57" s="90" t="s">
        <v>52</v>
      </c>
    </row>
    <row r="58" spans="1:7" ht="12.75" customHeight="1" x14ac:dyDescent="0.15">
      <c r="A58" s="130" t="s">
        <v>504</v>
      </c>
      <c r="B58" s="131"/>
      <c r="C58" s="89" t="str">
        <f>B59</f>
        <v>柴田裕治・熊本悠花</v>
      </c>
      <c r="D58" s="89" t="str">
        <f>B61</f>
        <v>竹内浩之・渡辺悦子</v>
      </c>
      <c r="E58" s="89" t="str">
        <f>B63</f>
        <v>磯谷衛・渡邊志保</v>
      </c>
      <c r="F58" s="117" t="s">
        <v>50</v>
      </c>
      <c r="G58" s="115" t="s">
        <v>2</v>
      </c>
    </row>
    <row r="59" spans="1:7" ht="12.75" customHeight="1" x14ac:dyDescent="0.15">
      <c r="A59" s="307">
        <v>1</v>
      </c>
      <c r="B59" s="122" t="s">
        <v>952</v>
      </c>
      <c r="C59" s="311"/>
      <c r="D59" s="314"/>
      <c r="E59" s="314"/>
      <c r="F59" s="314"/>
      <c r="G59" s="314"/>
    </row>
    <row r="60" spans="1:7" ht="12.75" customHeight="1" x14ac:dyDescent="0.15">
      <c r="A60" s="308"/>
      <c r="B60" s="123" t="s">
        <v>975</v>
      </c>
      <c r="C60" s="312"/>
      <c r="D60" s="315"/>
      <c r="E60" s="315"/>
      <c r="F60" s="315"/>
      <c r="G60" s="315"/>
    </row>
    <row r="61" spans="1:7" ht="12.75" customHeight="1" x14ac:dyDescent="0.15">
      <c r="A61" s="307">
        <v>2</v>
      </c>
      <c r="B61" s="122" t="s">
        <v>462</v>
      </c>
      <c r="C61" s="314"/>
      <c r="D61" s="311"/>
      <c r="E61" s="314"/>
      <c r="F61" s="314"/>
      <c r="G61" s="314"/>
    </row>
    <row r="62" spans="1:7" ht="12.75" customHeight="1" x14ac:dyDescent="0.15">
      <c r="A62" s="330"/>
      <c r="B62" s="123" t="s">
        <v>219</v>
      </c>
      <c r="C62" s="315"/>
      <c r="D62" s="312"/>
      <c r="E62" s="315"/>
      <c r="F62" s="315"/>
      <c r="G62" s="315"/>
    </row>
    <row r="63" spans="1:7" ht="12.75" customHeight="1" x14ac:dyDescent="0.15">
      <c r="A63" s="307">
        <v>3</v>
      </c>
      <c r="B63" s="122" t="s">
        <v>976</v>
      </c>
      <c r="C63" s="314"/>
      <c r="D63" s="314"/>
      <c r="E63" s="311"/>
      <c r="F63" s="314"/>
      <c r="G63" s="314"/>
    </row>
    <row r="64" spans="1:7" ht="12.75" customHeight="1" x14ac:dyDescent="0.15">
      <c r="A64" s="308"/>
      <c r="B64" s="123" t="s">
        <v>808</v>
      </c>
      <c r="C64" s="315"/>
      <c r="D64" s="315"/>
      <c r="E64" s="312"/>
      <c r="F64" s="315"/>
      <c r="G64" s="315"/>
    </row>
    <row r="65" spans="1:7" ht="12.75" customHeight="1" x14ac:dyDescent="0.15">
      <c r="A65" s="74" t="s">
        <v>49</v>
      </c>
      <c r="B65" s="90"/>
      <c r="C65" s="90"/>
      <c r="E65" s="90" t="s">
        <v>52</v>
      </c>
    </row>
    <row r="66" spans="1:7" ht="12.75" customHeight="1" x14ac:dyDescent="0.15">
      <c r="A66" s="74"/>
      <c r="B66" s="90"/>
      <c r="C66" s="90"/>
      <c r="E66" s="90"/>
    </row>
    <row r="67" spans="1:7" ht="12.75" customHeight="1" x14ac:dyDescent="0.15">
      <c r="A67" s="74"/>
      <c r="B67" s="90"/>
      <c r="C67" s="90"/>
      <c r="E67" s="90"/>
    </row>
    <row r="68" spans="1:7" ht="16.5" customHeight="1" x14ac:dyDescent="0.15">
      <c r="A68" s="111" t="s">
        <v>420</v>
      </c>
      <c r="B68" s="90"/>
      <c r="C68" s="90"/>
      <c r="E68" s="90"/>
    </row>
    <row r="69" spans="1:7" ht="10.5" customHeight="1" x14ac:dyDescent="0.15">
      <c r="A69" s="130" t="s">
        <v>505</v>
      </c>
      <c r="B69" s="131"/>
      <c r="C69" s="89" t="str">
        <f>B70</f>
        <v>鎌田将吾・小松俊枝</v>
      </c>
      <c r="D69" s="89" t="str">
        <f>B72</f>
        <v>橋本亮一・阿部順子</v>
      </c>
      <c r="E69" s="89" t="str">
        <f>B74</f>
        <v>小野郁朗・菅原春奈</v>
      </c>
      <c r="F69" s="117" t="s">
        <v>50</v>
      </c>
      <c r="G69" s="115" t="s">
        <v>2</v>
      </c>
    </row>
    <row r="70" spans="1:7" ht="10.5" customHeight="1" x14ac:dyDescent="0.15">
      <c r="A70" s="307">
        <v>1</v>
      </c>
      <c r="B70" s="122" t="s">
        <v>977</v>
      </c>
      <c r="C70" s="311"/>
      <c r="D70" s="314"/>
      <c r="E70" s="314"/>
      <c r="F70" s="314"/>
      <c r="G70" s="314"/>
    </row>
    <row r="71" spans="1:7" ht="10.5" customHeight="1" x14ac:dyDescent="0.15">
      <c r="A71" s="308"/>
      <c r="B71" s="123" t="s">
        <v>397</v>
      </c>
      <c r="C71" s="312"/>
      <c r="D71" s="315"/>
      <c r="E71" s="315"/>
      <c r="F71" s="315"/>
      <c r="G71" s="315"/>
    </row>
    <row r="72" spans="1:7" ht="10.5" customHeight="1" x14ac:dyDescent="0.15">
      <c r="A72" s="307">
        <v>2</v>
      </c>
      <c r="B72" s="122" t="s">
        <v>815</v>
      </c>
      <c r="C72" s="314"/>
      <c r="D72" s="311"/>
      <c r="E72" s="314"/>
      <c r="F72" s="314"/>
      <c r="G72" s="314"/>
    </row>
    <row r="73" spans="1:7" ht="10.5" customHeight="1" x14ac:dyDescent="0.15">
      <c r="A73" s="330"/>
      <c r="B73" s="123" t="s">
        <v>919</v>
      </c>
      <c r="C73" s="315"/>
      <c r="D73" s="312"/>
      <c r="E73" s="315"/>
      <c r="F73" s="315"/>
      <c r="G73" s="315"/>
    </row>
    <row r="74" spans="1:7" ht="10.5" customHeight="1" x14ac:dyDescent="0.15">
      <c r="A74" s="307">
        <v>3</v>
      </c>
      <c r="B74" s="122" t="s">
        <v>1046</v>
      </c>
      <c r="C74" s="314"/>
      <c r="D74" s="314"/>
      <c r="E74" s="311"/>
      <c r="F74" s="314"/>
      <c r="G74" s="314"/>
    </row>
    <row r="75" spans="1:7" ht="10.5" customHeight="1" x14ac:dyDescent="0.15">
      <c r="A75" s="308"/>
      <c r="B75" s="123" t="s">
        <v>306</v>
      </c>
      <c r="C75" s="315"/>
      <c r="D75" s="315"/>
      <c r="E75" s="312"/>
      <c r="F75" s="315"/>
      <c r="G75" s="315"/>
    </row>
    <row r="76" spans="1:7" ht="12.75" customHeight="1" x14ac:dyDescent="0.15">
      <c r="A76" s="74" t="s">
        <v>49</v>
      </c>
      <c r="B76" s="90"/>
      <c r="C76" s="90"/>
      <c r="E76" s="90" t="s">
        <v>52</v>
      </c>
    </row>
    <row r="77" spans="1:7" ht="10.5" customHeight="1" x14ac:dyDescent="0.15">
      <c r="A77" s="130" t="s">
        <v>506</v>
      </c>
      <c r="B77" s="131"/>
      <c r="C77" s="89" t="str">
        <f>B78</f>
        <v>相原健・永久保美保</v>
      </c>
      <c r="D77" s="89" t="str">
        <f>B80</f>
        <v>山田陽一・渡部節子</v>
      </c>
      <c r="E77" s="89" t="str">
        <f>B82</f>
        <v>松田勝義・渡部寿美子</v>
      </c>
      <c r="F77" s="117" t="s">
        <v>50</v>
      </c>
      <c r="G77" s="115" t="s">
        <v>2</v>
      </c>
    </row>
    <row r="78" spans="1:7" ht="10.5" customHeight="1" x14ac:dyDescent="0.15">
      <c r="A78" s="307">
        <v>1</v>
      </c>
      <c r="B78" s="122" t="s">
        <v>456</v>
      </c>
      <c r="C78" s="311"/>
      <c r="D78" s="314"/>
      <c r="E78" s="314"/>
      <c r="F78" s="314"/>
      <c r="G78" s="314"/>
    </row>
    <row r="79" spans="1:7" ht="10.5" customHeight="1" x14ac:dyDescent="0.15">
      <c r="A79" s="308"/>
      <c r="B79" s="123" t="s">
        <v>79</v>
      </c>
      <c r="C79" s="312"/>
      <c r="D79" s="315"/>
      <c r="E79" s="315"/>
      <c r="F79" s="315"/>
      <c r="G79" s="315"/>
    </row>
    <row r="80" spans="1:7" ht="10.5" customHeight="1" x14ac:dyDescent="0.15">
      <c r="A80" s="307">
        <v>2</v>
      </c>
      <c r="B80" s="122" t="s">
        <v>816</v>
      </c>
      <c r="C80" s="314"/>
      <c r="D80" s="311"/>
      <c r="E80" s="314"/>
      <c r="F80" s="314"/>
      <c r="G80" s="314"/>
    </row>
    <row r="81" spans="1:10" ht="10.5" customHeight="1" x14ac:dyDescent="0.15">
      <c r="A81" s="330"/>
      <c r="B81" s="123" t="s">
        <v>919</v>
      </c>
      <c r="C81" s="315"/>
      <c r="D81" s="312"/>
      <c r="E81" s="315"/>
      <c r="F81" s="315"/>
      <c r="G81" s="315"/>
    </row>
    <row r="82" spans="1:10" ht="10.5" customHeight="1" x14ac:dyDescent="0.15">
      <c r="A82" s="307">
        <v>3</v>
      </c>
      <c r="B82" s="122" t="s">
        <v>978</v>
      </c>
      <c r="C82" s="314"/>
      <c r="D82" s="314"/>
      <c r="E82" s="311"/>
      <c r="F82" s="314"/>
      <c r="G82" s="314"/>
    </row>
    <row r="83" spans="1:10" ht="10.5" customHeight="1" x14ac:dyDescent="0.15">
      <c r="A83" s="308"/>
      <c r="B83" s="123" t="s">
        <v>979</v>
      </c>
      <c r="C83" s="315"/>
      <c r="D83" s="315"/>
      <c r="E83" s="312"/>
      <c r="F83" s="315"/>
      <c r="G83" s="315"/>
    </row>
    <row r="84" spans="1:10" ht="10.5" customHeight="1" x14ac:dyDescent="0.15">
      <c r="A84" s="74" t="s">
        <v>49</v>
      </c>
      <c r="B84" s="90"/>
      <c r="C84" s="90"/>
      <c r="E84" s="90" t="s">
        <v>52</v>
      </c>
    </row>
    <row r="85" spans="1:10" ht="15.75" customHeight="1" x14ac:dyDescent="0.15">
      <c r="A85" s="63" t="s">
        <v>507</v>
      </c>
      <c r="B85" s="48"/>
      <c r="C85" s="3"/>
      <c r="D85" s="3"/>
      <c r="E85" s="3"/>
      <c r="F85" s="3"/>
    </row>
    <row r="86" spans="1:10" ht="10.5" customHeight="1" x14ac:dyDescent="0.15">
      <c r="A86" s="322" t="s">
        <v>17</v>
      </c>
      <c r="B86" s="317" t="str">
        <f t="shared" ref="B86:D86" si="0">C2</f>
        <v>小西充・外山愛</v>
      </c>
      <c r="C86" s="317" t="str">
        <f t="shared" si="0"/>
        <v>渡辺健文・鈴木久美子</v>
      </c>
      <c r="D86" s="317" t="str">
        <f t="shared" si="0"/>
        <v>小澤喜隆・外島康子</v>
      </c>
      <c r="E86" s="36"/>
      <c r="F86" s="35"/>
      <c r="G86" s="36"/>
      <c r="H86" s="36"/>
      <c r="I86" s="36"/>
    </row>
    <row r="87" spans="1:10" ht="10.5" customHeight="1" x14ac:dyDescent="0.15">
      <c r="A87" s="325"/>
      <c r="B87" s="318"/>
      <c r="C87" s="318"/>
      <c r="D87" s="318"/>
      <c r="E87" s="38"/>
      <c r="F87" s="32" t="s">
        <v>1115</v>
      </c>
      <c r="G87" s="34"/>
      <c r="H87" s="36"/>
      <c r="I87" s="36"/>
      <c r="J87" s="289"/>
    </row>
    <row r="88" spans="1:10" ht="10.5" customHeight="1" x14ac:dyDescent="0.15">
      <c r="A88" s="324" t="s">
        <v>1004</v>
      </c>
      <c r="B88" s="317" t="str">
        <f t="shared" ref="B88:D88" si="1">C58</f>
        <v>柴田裕治・熊本悠花</v>
      </c>
      <c r="C88" s="317" t="str">
        <f t="shared" si="1"/>
        <v>竹内浩之・渡辺悦子</v>
      </c>
      <c r="D88" s="317" t="str">
        <f t="shared" si="1"/>
        <v>磯谷衛・渡邊志保</v>
      </c>
      <c r="E88" s="34"/>
      <c r="F88" s="65" t="s">
        <v>155</v>
      </c>
      <c r="G88" s="32"/>
      <c r="H88" s="36"/>
      <c r="I88" s="36"/>
      <c r="J88" s="289"/>
    </row>
    <row r="89" spans="1:10" ht="10.5" customHeight="1" x14ac:dyDescent="0.15">
      <c r="A89" s="325"/>
      <c r="B89" s="318"/>
      <c r="C89" s="318"/>
      <c r="D89" s="318"/>
      <c r="E89" s="37" t="s">
        <v>508</v>
      </c>
      <c r="F89" s="33"/>
      <c r="G89" s="65"/>
      <c r="H89" s="36"/>
      <c r="I89" s="36"/>
      <c r="J89" s="289"/>
    </row>
    <row r="90" spans="1:10" ht="10.5" customHeight="1" x14ac:dyDescent="0.15">
      <c r="A90" s="324" t="s">
        <v>1002</v>
      </c>
      <c r="B90" s="317" t="str">
        <f t="shared" ref="B90:D90" si="2">C77</f>
        <v>相原健・永久保美保</v>
      </c>
      <c r="C90" s="317" t="str">
        <f t="shared" si="2"/>
        <v>山田陽一・渡部節子</v>
      </c>
      <c r="D90" s="317" t="str">
        <f t="shared" si="2"/>
        <v>松田勝義・渡部寿美子</v>
      </c>
      <c r="E90" s="33" t="s">
        <v>134</v>
      </c>
      <c r="F90" s="36"/>
      <c r="G90" s="65"/>
      <c r="H90" s="31"/>
      <c r="I90" s="36"/>
      <c r="J90" s="289"/>
    </row>
    <row r="91" spans="1:10" ht="10.5" customHeight="1" x14ac:dyDescent="0.15">
      <c r="A91" s="325"/>
      <c r="B91" s="318"/>
      <c r="C91" s="318"/>
      <c r="D91" s="318"/>
      <c r="E91" s="38"/>
      <c r="F91" s="36"/>
      <c r="G91" s="65" t="s">
        <v>1116</v>
      </c>
      <c r="H91" s="34"/>
      <c r="I91" s="36"/>
      <c r="J91" s="289"/>
    </row>
    <row r="92" spans="1:10" ht="10.5" customHeight="1" x14ac:dyDescent="0.15">
      <c r="A92" s="324" t="s">
        <v>1003</v>
      </c>
      <c r="B92" s="317" t="str">
        <f t="shared" ref="B92:D92" si="3">C10</f>
        <v>中島浩紀・半谷路子</v>
      </c>
      <c r="C92" s="317" t="str">
        <f t="shared" si="3"/>
        <v>上野義徳・伊藤美歌</v>
      </c>
      <c r="D92" s="317" t="str">
        <f t="shared" si="3"/>
        <v>吉田哲也・増子登美子</v>
      </c>
      <c r="E92" s="36"/>
      <c r="F92" s="36"/>
      <c r="G92" s="36" t="s">
        <v>157</v>
      </c>
      <c r="H92" s="37"/>
      <c r="I92" s="36"/>
      <c r="J92" s="289"/>
    </row>
    <row r="93" spans="1:10" ht="10.5" customHeight="1" x14ac:dyDescent="0.15">
      <c r="A93" s="325"/>
      <c r="B93" s="318"/>
      <c r="C93" s="318"/>
      <c r="D93" s="318"/>
      <c r="E93" s="38" t="s">
        <v>509</v>
      </c>
      <c r="F93" s="32"/>
      <c r="G93" s="34"/>
      <c r="H93" s="66"/>
      <c r="I93" s="36"/>
      <c r="J93" s="289"/>
    </row>
    <row r="94" spans="1:10" ht="10.5" customHeight="1" x14ac:dyDescent="0.15">
      <c r="A94" s="324" t="s">
        <v>1005</v>
      </c>
      <c r="B94" s="317" t="str">
        <f t="shared" ref="B94:D94" si="4">C50</f>
        <v>三澤嘉幸・橋谷田八代枝</v>
      </c>
      <c r="C94" s="317" t="str">
        <f t="shared" si="4"/>
        <v>高橋秀典・黒田早織</v>
      </c>
      <c r="D94" s="317" t="str">
        <f t="shared" si="4"/>
        <v>塩澤博隆・佐久間ひろ子</v>
      </c>
      <c r="E94" s="34" t="s">
        <v>158</v>
      </c>
      <c r="F94" s="76"/>
      <c r="G94" s="36"/>
      <c r="H94" s="65"/>
      <c r="I94" s="36"/>
      <c r="J94" s="289"/>
    </row>
    <row r="95" spans="1:10" ht="10.5" customHeight="1" x14ac:dyDescent="0.15">
      <c r="A95" s="325"/>
      <c r="B95" s="318"/>
      <c r="C95" s="318"/>
      <c r="D95" s="318"/>
      <c r="E95" s="36"/>
      <c r="F95" s="36"/>
      <c r="G95" s="36"/>
      <c r="H95" s="65"/>
      <c r="I95" s="34"/>
      <c r="J95" s="289"/>
    </row>
    <row r="96" spans="1:10" ht="10.5" customHeight="1" x14ac:dyDescent="0.15">
      <c r="A96" s="324" t="s">
        <v>1006</v>
      </c>
      <c r="B96" s="317" t="str">
        <f t="shared" ref="B96:D96" si="5">C34</f>
        <v>鈴木圭介・鈴木教容佳</v>
      </c>
      <c r="C96" s="317" t="str">
        <f t="shared" si="5"/>
        <v>大竹政行・遠藤あさ子</v>
      </c>
      <c r="D96" s="347" t="str">
        <f t="shared" si="5"/>
        <v>大竹英勝・井関景子</v>
      </c>
      <c r="E96" s="34"/>
      <c r="F96" s="35"/>
      <c r="G96" s="36"/>
      <c r="H96" s="65">
        <v>6</v>
      </c>
      <c r="I96" s="36"/>
      <c r="J96" s="290"/>
    </row>
    <row r="97" spans="1:10" ht="10.5" customHeight="1" x14ac:dyDescent="0.15">
      <c r="A97" s="325"/>
      <c r="B97" s="318"/>
      <c r="C97" s="318"/>
      <c r="D97" s="318"/>
      <c r="E97" s="38" t="s">
        <v>1114</v>
      </c>
      <c r="F97" s="83"/>
      <c r="G97" s="34"/>
      <c r="H97" s="65"/>
      <c r="I97" s="36"/>
      <c r="J97" s="290"/>
    </row>
    <row r="98" spans="1:10" ht="10.5" customHeight="1" x14ac:dyDescent="0.15">
      <c r="A98" s="324" t="s">
        <v>906</v>
      </c>
      <c r="B98" s="317" t="str">
        <f t="shared" ref="B98:D98" si="6">C18</f>
        <v>原健一・田村ミサ子</v>
      </c>
      <c r="C98" s="317" t="str">
        <f t="shared" si="6"/>
        <v>志賀芳雄・星ますみ</v>
      </c>
      <c r="D98" s="317" t="str">
        <f t="shared" si="6"/>
        <v>加藤泰明・加藤裕子</v>
      </c>
      <c r="E98" s="34" t="s">
        <v>158</v>
      </c>
      <c r="F98" s="35"/>
      <c r="G98" s="31"/>
      <c r="H98" s="66"/>
      <c r="I98" s="36"/>
      <c r="J98" s="290"/>
    </row>
    <row r="99" spans="1:10" ht="10.5" customHeight="1" x14ac:dyDescent="0.15">
      <c r="A99" s="325"/>
      <c r="B99" s="318"/>
      <c r="C99" s="318"/>
      <c r="D99" s="318"/>
      <c r="E99" s="36"/>
      <c r="F99" s="36"/>
      <c r="G99" s="65"/>
      <c r="H99" s="65"/>
      <c r="I99" s="36"/>
      <c r="J99" s="290"/>
    </row>
    <row r="100" spans="1:10" ht="10.5" customHeight="1" x14ac:dyDescent="0.15">
      <c r="A100" s="324" t="s">
        <v>908</v>
      </c>
      <c r="B100" s="317" t="str">
        <f t="shared" ref="B100:D100" si="7">C42</f>
        <v>米山貴之・人見仙江</v>
      </c>
      <c r="C100" s="317" t="str">
        <f t="shared" si="7"/>
        <v>田村芳政・三浦とも子</v>
      </c>
      <c r="D100" s="347" t="str">
        <f t="shared" si="7"/>
        <v>佐藤佐内・吉村桂子</v>
      </c>
      <c r="E100" s="34"/>
      <c r="F100" s="36"/>
      <c r="G100" s="65" t="s">
        <v>511</v>
      </c>
      <c r="H100" s="66"/>
      <c r="I100" s="36"/>
      <c r="J100" s="290"/>
    </row>
    <row r="101" spans="1:10" ht="10.5" customHeight="1" x14ac:dyDescent="0.15">
      <c r="A101" s="325"/>
      <c r="B101" s="318"/>
      <c r="C101" s="318"/>
      <c r="D101" s="318"/>
      <c r="E101" s="32" t="s">
        <v>1070</v>
      </c>
      <c r="F101" s="36"/>
      <c r="G101" s="65" t="s">
        <v>157</v>
      </c>
      <c r="H101" s="33"/>
      <c r="I101" s="36"/>
      <c r="J101" s="290"/>
    </row>
    <row r="102" spans="1:10" ht="10.5" customHeight="1" x14ac:dyDescent="0.15">
      <c r="A102" s="324" t="s">
        <v>1007</v>
      </c>
      <c r="B102" s="317" t="str">
        <f t="shared" ref="B102:D102" si="8">C69</f>
        <v>鎌田将吾・小松俊枝</v>
      </c>
      <c r="C102" s="317" t="str">
        <f t="shared" si="8"/>
        <v>橋本亮一・阿部順子</v>
      </c>
      <c r="D102" s="317" t="str">
        <f t="shared" si="8"/>
        <v>小野郁朗・菅原春奈</v>
      </c>
      <c r="E102" s="76" t="s">
        <v>548</v>
      </c>
      <c r="F102" s="32"/>
      <c r="G102" s="65"/>
      <c r="H102" s="36"/>
      <c r="I102" s="36"/>
      <c r="J102" s="290"/>
    </row>
    <row r="103" spans="1:10" ht="10.5" customHeight="1" x14ac:dyDescent="0.15">
      <c r="A103" s="325"/>
      <c r="B103" s="318"/>
      <c r="C103" s="318"/>
      <c r="D103" s="318"/>
      <c r="E103" s="36"/>
      <c r="F103" s="65" t="s">
        <v>1118</v>
      </c>
      <c r="G103" s="76"/>
      <c r="H103" s="36"/>
      <c r="I103" s="36"/>
      <c r="J103" s="290"/>
    </row>
    <row r="104" spans="1:10" ht="10.5" customHeight="1" x14ac:dyDescent="0.15">
      <c r="A104" s="324" t="s">
        <v>45</v>
      </c>
      <c r="B104" s="317" t="str">
        <f t="shared" ref="B104:D104" si="9">C26</f>
        <v>横田広・田中友香理</v>
      </c>
      <c r="C104" s="317" t="str">
        <f t="shared" si="9"/>
        <v>島貫賢・長久保和子</v>
      </c>
      <c r="D104" s="317" t="str">
        <f t="shared" si="9"/>
        <v>大堀勝雅・佐野仁美</v>
      </c>
      <c r="E104" s="35"/>
      <c r="F104" s="76" t="s">
        <v>157</v>
      </c>
      <c r="G104" s="36"/>
      <c r="H104" s="36"/>
      <c r="I104" s="36"/>
      <c r="J104" s="290"/>
    </row>
    <row r="105" spans="1:10" ht="10.5" customHeight="1" x14ac:dyDescent="0.15">
      <c r="A105" s="325"/>
      <c r="B105" s="318"/>
      <c r="C105" s="318"/>
      <c r="D105" s="318"/>
      <c r="E105" s="36"/>
      <c r="F105" s="36"/>
      <c r="G105" s="36"/>
      <c r="H105" s="36"/>
      <c r="I105" s="36"/>
      <c r="J105" s="290"/>
    </row>
    <row r="106" spans="1:10" ht="10.5" customHeight="1" x14ac:dyDescent="0.15">
      <c r="A106" s="324" t="s">
        <v>128</v>
      </c>
      <c r="B106" s="317" t="str">
        <f t="shared" ref="B106:D106" si="10">C18</f>
        <v>原健一・田村ミサ子</v>
      </c>
      <c r="C106" s="317" t="str">
        <f t="shared" si="10"/>
        <v>志賀芳雄・星ますみ</v>
      </c>
      <c r="D106" s="317" t="str">
        <f t="shared" si="10"/>
        <v>加藤泰明・加藤裕子</v>
      </c>
      <c r="E106" s="36"/>
      <c r="F106" s="35"/>
      <c r="G106" s="36"/>
      <c r="H106" s="36"/>
      <c r="I106" s="36"/>
      <c r="J106" s="290"/>
    </row>
    <row r="107" spans="1:10" ht="10.5" customHeight="1" x14ac:dyDescent="0.15">
      <c r="A107" s="323"/>
      <c r="B107" s="318"/>
      <c r="C107" s="318"/>
      <c r="D107" s="318"/>
      <c r="E107" s="38"/>
      <c r="F107" s="32" t="s">
        <v>1117</v>
      </c>
      <c r="G107" s="34"/>
      <c r="H107" s="36"/>
      <c r="I107" s="36"/>
      <c r="J107" s="291"/>
    </row>
    <row r="108" spans="1:10" ht="10.5" customHeight="1" x14ac:dyDescent="0.15">
      <c r="A108" s="324" t="s">
        <v>1008</v>
      </c>
      <c r="B108" s="317" t="str">
        <f t="shared" ref="B108:D108" si="11">C77</f>
        <v>相原健・永久保美保</v>
      </c>
      <c r="C108" s="317" t="str">
        <f t="shared" si="11"/>
        <v>山田陽一・渡部節子</v>
      </c>
      <c r="D108" s="317" t="str">
        <f t="shared" si="11"/>
        <v>松田勝義・渡部寿美子</v>
      </c>
      <c r="E108" s="34"/>
      <c r="F108" s="65" t="s">
        <v>155</v>
      </c>
      <c r="G108" s="32"/>
      <c r="H108" s="36"/>
      <c r="I108" s="36">
        <v>7</v>
      </c>
      <c r="J108" s="290"/>
    </row>
    <row r="109" spans="1:10" ht="10.5" customHeight="1" x14ac:dyDescent="0.15">
      <c r="A109" s="323"/>
      <c r="B109" s="318"/>
      <c r="C109" s="318"/>
      <c r="D109" s="318"/>
      <c r="E109" s="37" t="s">
        <v>1071</v>
      </c>
      <c r="F109" s="33"/>
      <c r="G109" s="65"/>
      <c r="H109" s="36"/>
      <c r="I109" s="36"/>
      <c r="J109" s="290"/>
    </row>
    <row r="110" spans="1:10" ht="10.5" customHeight="1" x14ac:dyDescent="0.15">
      <c r="A110" s="324" t="s">
        <v>1009</v>
      </c>
      <c r="B110" s="317" t="str">
        <f t="shared" ref="B110:D110" si="12">C26</f>
        <v>横田広・田中友香理</v>
      </c>
      <c r="C110" s="317" t="str">
        <f t="shared" si="12"/>
        <v>島貫賢・長久保和子</v>
      </c>
      <c r="D110" s="317" t="str">
        <f t="shared" si="12"/>
        <v>大堀勝雅・佐野仁美</v>
      </c>
      <c r="E110" s="33" t="s">
        <v>134</v>
      </c>
      <c r="F110" s="36"/>
      <c r="G110" s="65" t="s">
        <v>1122</v>
      </c>
      <c r="H110" s="34"/>
      <c r="I110" s="36"/>
      <c r="J110" s="290"/>
    </row>
    <row r="111" spans="1:10" ht="10.5" customHeight="1" x14ac:dyDescent="0.15">
      <c r="A111" s="323"/>
      <c r="B111" s="318"/>
      <c r="C111" s="318"/>
      <c r="D111" s="318"/>
      <c r="E111" s="38"/>
      <c r="F111" s="36"/>
      <c r="G111" s="65" t="s">
        <v>155</v>
      </c>
      <c r="H111" s="37"/>
      <c r="I111" s="36"/>
      <c r="J111" s="290"/>
    </row>
    <row r="112" spans="1:10" ht="10.5" customHeight="1" x14ac:dyDescent="0.15">
      <c r="A112" s="324" t="s">
        <v>907</v>
      </c>
      <c r="B112" s="317" t="str">
        <f t="shared" ref="B112:D112" si="13">C34</f>
        <v>鈴木圭介・鈴木教容佳</v>
      </c>
      <c r="C112" s="317" t="str">
        <f t="shared" si="13"/>
        <v>大竹政行・遠藤あさ子</v>
      </c>
      <c r="D112" s="317" t="str">
        <f t="shared" si="13"/>
        <v>大竹英勝・井関景子</v>
      </c>
      <c r="E112" s="34"/>
      <c r="F112" s="35"/>
      <c r="G112" s="65"/>
      <c r="H112" s="66"/>
      <c r="I112" s="36"/>
      <c r="J112" s="290"/>
    </row>
    <row r="113" spans="1:10" ht="10.5" customHeight="1" x14ac:dyDescent="0.15">
      <c r="A113" s="325"/>
      <c r="B113" s="318"/>
      <c r="C113" s="318"/>
      <c r="D113" s="318"/>
      <c r="E113" s="36"/>
      <c r="F113" s="32" t="s">
        <v>1119</v>
      </c>
      <c r="G113" s="33"/>
      <c r="H113" s="66"/>
      <c r="I113" s="36"/>
      <c r="J113" s="290"/>
    </row>
    <row r="114" spans="1:10" ht="10.5" customHeight="1" x14ac:dyDescent="0.15">
      <c r="A114" s="324" t="s">
        <v>445</v>
      </c>
      <c r="B114" s="317" t="str">
        <f t="shared" ref="B114:D114" si="14">C42</f>
        <v>米山貴之・人見仙江</v>
      </c>
      <c r="C114" s="317" t="str">
        <f t="shared" si="14"/>
        <v>田村芳政・三浦とも子</v>
      </c>
      <c r="D114" s="317" t="str">
        <f t="shared" si="14"/>
        <v>佐藤佐内・吉村桂子</v>
      </c>
      <c r="E114" s="34"/>
      <c r="F114" s="76" t="s">
        <v>157</v>
      </c>
      <c r="G114" s="36"/>
      <c r="H114" s="65"/>
      <c r="I114" s="36"/>
      <c r="J114" s="290"/>
    </row>
    <row r="115" spans="1:10" ht="10.5" customHeight="1" x14ac:dyDescent="0.15">
      <c r="A115" s="325"/>
      <c r="B115" s="318"/>
      <c r="C115" s="318"/>
      <c r="D115" s="318"/>
      <c r="E115" s="36"/>
      <c r="F115" s="36"/>
      <c r="G115" s="36"/>
      <c r="H115" s="65"/>
      <c r="I115" s="33"/>
      <c r="J115" s="290"/>
    </row>
    <row r="116" spans="1:10" ht="10.5" customHeight="1" x14ac:dyDescent="0.15">
      <c r="A116" s="324" t="s">
        <v>446</v>
      </c>
      <c r="B116" s="317" t="str">
        <f t="shared" ref="B116:D116" si="15">C58</f>
        <v>柴田裕治・熊本悠花</v>
      </c>
      <c r="C116" s="317" t="str">
        <f t="shared" si="15"/>
        <v>竹内浩之・渡辺悦子</v>
      </c>
      <c r="D116" s="317" t="str">
        <f t="shared" si="15"/>
        <v>磯谷衛・渡邊志保</v>
      </c>
      <c r="E116" s="35"/>
      <c r="F116" s="35"/>
      <c r="G116" s="36"/>
      <c r="H116" s="65">
        <v>6</v>
      </c>
      <c r="I116" s="36"/>
      <c r="J116" s="289"/>
    </row>
    <row r="117" spans="1:10" ht="10.5" customHeight="1" x14ac:dyDescent="0.15">
      <c r="A117" s="325"/>
      <c r="B117" s="318"/>
      <c r="C117" s="318"/>
      <c r="D117" s="318"/>
      <c r="E117" s="36"/>
      <c r="F117" s="83" t="s">
        <v>1120</v>
      </c>
      <c r="G117" s="34"/>
      <c r="H117" s="65"/>
      <c r="I117" s="36"/>
      <c r="J117" s="289"/>
    </row>
    <row r="118" spans="1:10" ht="10.5" customHeight="1" x14ac:dyDescent="0.15">
      <c r="A118" s="324" t="s">
        <v>1010</v>
      </c>
      <c r="B118" s="317" t="str">
        <f t="shared" ref="B118:D118" si="16">C2</f>
        <v>小西充・外山愛</v>
      </c>
      <c r="C118" s="317" t="str">
        <f t="shared" si="16"/>
        <v>渡辺健文・鈴木久美子</v>
      </c>
      <c r="D118" s="317" t="str">
        <f t="shared" si="16"/>
        <v>小澤喜隆・外島康子</v>
      </c>
      <c r="E118" s="35"/>
      <c r="F118" s="35" t="s">
        <v>157</v>
      </c>
      <c r="G118" s="31"/>
      <c r="H118" s="66"/>
      <c r="I118" s="36"/>
      <c r="J118" s="289"/>
    </row>
    <row r="119" spans="1:10" ht="10.5" customHeight="1" x14ac:dyDescent="0.15">
      <c r="A119" s="325"/>
      <c r="B119" s="318"/>
      <c r="C119" s="318"/>
      <c r="D119" s="318"/>
      <c r="E119" s="36"/>
      <c r="F119" s="36"/>
      <c r="G119" s="65"/>
      <c r="H119" s="65"/>
      <c r="I119" s="36"/>
      <c r="J119" s="289"/>
    </row>
    <row r="120" spans="1:10" ht="10.5" customHeight="1" x14ac:dyDescent="0.15">
      <c r="A120" s="324" t="s">
        <v>1011</v>
      </c>
      <c r="B120" s="317" t="str">
        <f t="shared" ref="B120:D120" si="17">C69</f>
        <v>鎌田将吾・小松俊枝</v>
      </c>
      <c r="C120" s="317" t="str">
        <f t="shared" si="17"/>
        <v>橋本亮一・阿部順子</v>
      </c>
      <c r="D120" s="317" t="str">
        <f t="shared" si="17"/>
        <v>小野郁朗・菅原春奈</v>
      </c>
      <c r="E120" s="35"/>
      <c r="F120" s="36"/>
      <c r="G120" s="65" t="s">
        <v>1127</v>
      </c>
      <c r="H120" s="66"/>
      <c r="I120" s="36"/>
      <c r="J120" s="289"/>
    </row>
    <row r="121" spans="1:10" ht="10.5" customHeight="1" x14ac:dyDescent="0.15">
      <c r="A121" s="325"/>
      <c r="B121" s="318"/>
      <c r="C121" s="318"/>
      <c r="D121" s="318"/>
      <c r="E121" s="32" t="s">
        <v>510</v>
      </c>
      <c r="F121" s="36"/>
      <c r="G121" s="65" t="s">
        <v>157</v>
      </c>
      <c r="H121" s="33"/>
      <c r="I121" s="36"/>
      <c r="J121" s="289"/>
    </row>
    <row r="122" spans="1:10" ht="10.5" customHeight="1" x14ac:dyDescent="0.15">
      <c r="A122" s="324" t="s">
        <v>909</v>
      </c>
      <c r="B122" s="317" t="str">
        <f t="shared" ref="B122:D122" si="18">C50</f>
        <v>三澤嘉幸・橋谷田八代枝</v>
      </c>
      <c r="C122" s="317" t="str">
        <f t="shared" si="18"/>
        <v>高橋秀典・黒田早織</v>
      </c>
      <c r="D122" s="317" t="str">
        <f t="shared" si="18"/>
        <v>塩澤博隆・佐久間ひろ子</v>
      </c>
      <c r="E122" s="76" t="s">
        <v>548</v>
      </c>
      <c r="F122" s="32"/>
      <c r="G122" s="65"/>
      <c r="H122" s="36"/>
      <c r="I122" s="36"/>
      <c r="J122" s="36"/>
    </row>
    <row r="123" spans="1:10" ht="10.5" customHeight="1" x14ac:dyDescent="0.15">
      <c r="A123" s="325"/>
      <c r="B123" s="318"/>
      <c r="C123" s="318"/>
      <c r="D123" s="318"/>
      <c r="E123" s="36"/>
      <c r="F123" s="65" t="s">
        <v>1121</v>
      </c>
      <c r="G123" s="76"/>
      <c r="H123" s="36"/>
      <c r="I123" s="36"/>
      <c r="J123" s="289"/>
    </row>
    <row r="124" spans="1:10" ht="10.5" customHeight="1" x14ac:dyDescent="0.15">
      <c r="A124" s="324" t="s">
        <v>154</v>
      </c>
      <c r="B124" s="317" t="str">
        <f t="shared" ref="B124:D124" si="19">C10</f>
        <v>中島浩紀・半谷路子</v>
      </c>
      <c r="C124" s="317" t="str">
        <f t="shared" si="19"/>
        <v>上野義徳・伊藤美歌</v>
      </c>
      <c r="D124" s="317" t="str">
        <f t="shared" si="19"/>
        <v>吉田哲也・増子登美子</v>
      </c>
      <c r="E124" s="35"/>
      <c r="F124" s="76" t="s">
        <v>157</v>
      </c>
      <c r="G124" s="36"/>
      <c r="H124" s="36"/>
      <c r="I124" s="36"/>
      <c r="J124" s="289"/>
    </row>
    <row r="125" spans="1:10" ht="10.5" customHeight="1" x14ac:dyDescent="0.15">
      <c r="A125" s="325"/>
      <c r="B125" s="318"/>
      <c r="C125" s="318"/>
      <c r="D125" s="318"/>
      <c r="E125" s="36"/>
      <c r="F125" s="36"/>
      <c r="G125" s="36"/>
      <c r="H125" s="36"/>
      <c r="I125" s="36"/>
    </row>
    <row r="126" spans="1:10" ht="10.5" customHeight="1" x14ac:dyDescent="0.15">
      <c r="A126" s="273"/>
      <c r="B126" s="30"/>
      <c r="C126" s="30"/>
      <c r="D126" s="30"/>
      <c r="E126" s="36"/>
      <c r="F126" s="36"/>
      <c r="G126" s="36"/>
      <c r="H126" s="36"/>
      <c r="I126" s="36"/>
    </row>
    <row r="127" spans="1:10" ht="18.75" customHeight="1" x14ac:dyDescent="0.15">
      <c r="A127" s="63" t="s">
        <v>1180</v>
      </c>
      <c r="B127" s="3"/>
      <c r="C127" s="8"/>
      <c r="D127" s="8"/>
      <c r="E127" s="36"/>
      <c r="F127" s="36"/>
      <c r="G127" s="36"/>
      <c r="H127" s="36"/>
    </row>
    <row r="128" spans="1:10" ht="10.5" customHeight="1" x14ac:dyDescent="0.15">
      <c r="A128" s="324" t="s">
        <v>22</v>
      </c>
      <c r="B128" s="317" t="str">
        <f t="shared" ref="B128:D128" si="20">C2</f>
        <v>小西充・外山愛</v>
      </c>
      <c r="C128" s="317" t="str">
        <f t="shared" si="20"/>
        <v>渡辺健文・鈴木久美子</v>
      </c>
      <c r="D128" s="317" t="str">
        <f t="shared" si="20"/>
        <v>小澤喜隆・外島康子</v>
      </c>
      <c r="E128" s="36"/>
      <c r="F128" s="35"/>
      <c r="G128" s="36"/>
      <c r="H128" s="36"/>
      <c r="I128" s="36"/>
    </row>
    <row r="129" spans="1:10" ht="10.5" customHeight="1" x14ac:dyDescent="0.15">
      <c r="A129" s="323"/>
      <c r="B129" s="318"/>
      <c r="C129" s="318"/>
      <c r="D129" s="318"/>
      <c r="E129" s="38"/>
      <c r="F129" s="32" t="s">
        <v>1125</v>
      </c>
      <c r="G129" s="34"/>
      <c r="H129" s="36"/>
      <c r="I129" s="36"/>
    </row>
    <row r="130" spans="1:10" ht="9.75" customHeight="1" x14ac:dyDescent="0.15">
      <c r="A130" s="324" t="s">
        <v>1012</v>
      </c>
      <c r="B130" s="317" t="str">
        <f t="shared" ref="B130:D130" si="21">C69</f>
        <v>鎌田将吾・小松俊枝</v>
      </c>
      <c r="C130" s="317" t="str">
        <f t="shared" si="21"/>
        <v>橋本亮一・阿部順子</v>
      </c>
      <c r="D130" s="317" t="str">
        <f t="shared" si="21"/>
        <v>小野郁朗・菅原春奈</v>
      </c>
      <c r="E130" s="34"/>
      <c r="F130" s="65" t="s">
        <v>155</v>
      </c>
      <c r="G130" s="32"/>
      <c r="H130" s="36"/>
      <c r="I130" s="36"/>
    </row>
    <row r="131" spans="1:10" ht="9.75" customHeight="1" x14ac:dyDescent="0.15">
      <c r="A131" s="323"/>
      <c r="B131" s="318"/>
      <c r="C131" s="318"/>
      <c r="D131" s="318"/>
      <c r="E131" s="37" t="s">
        <v>1073</v>
      </c>
      <c r="F131" s="33"/>
      <c r="G131" s="65"/>
      <c r="H131" s="36"/>
      <c r="I131" s="36"/>
    </row>
    <row r="132" spans="1:10" ht="9.75" customHeight="1" x14ac:dyDescent="0.15">
      <c r="A132" s="324" t="s">
        <v>995</v>
      </c>
      <c r="B132" s="317" t="str">
        <f t="shared" ref="B132:D132" si="22">C50</f>
        <v>三澤嘉幸・橋谷田八代枝</v>
      </c>
      <c r="C132" s="317" t="str">
        <f t="shared" si="22"/>
        <v>高橋秀典・黒田早織</v>
      </c>
      <c r="D132" s="317" t="str">
        <f t="shared" si="22"/>
        <v>塩澤博隆・佐久間ひろ子</v>
      </c>
      <c r="E132" s="33" t="s">
        <v>1123</v>
      </c>
      <c r="F132" s="36"/>
      <c r="G132" s="65" t="s">
        <v>1126</v>
      </c>
      <c r="H132" s="34"/>
      <c r="I132" s="36"/>
    </row>
    <row r="133" spans="1:10" ht="9.75" customHeight="1" x14ac:dyDescent="0.15">
      <c r="A133" s="323"/>
      <c r="B133" s="318"/>
      <c r="C133" s="318"/>
      <c r="D133" s="318"/>
      <c r="E133" s="38"/>
      <c r="F133" s="36"/>
      <c r="G133" s="65" t="s">
        <v>155</v>
      </c>
      <c r="H133" s="37"/>
      <c r="I133" s="36"/>
    </row>
    <row r="134" spans="1:10" ht="9.75" customHeight="1" x14ac:dyDescent="0.15">
      <c r="A134" s="324" t="s">
        <v>1013</v>
      </c>
      <c r="B134" s="317" t="str">
        <f t="shared" ref="B134:D134" si="23">C34</f>
        <v>鈴木圭介・鈴木教容佳</v>
      </c>
      <c r="C134" s="317" t="str">
        <f t="shared" si="23"/>
        <v>大竹政行・遠藤あさ子</v>
      </c>
      <c r="D134" s="317" t="str">
        <f t="shared" si="23"/>
        <v>大竹英勝・井関景子</v>
      </c>
      <c r="E134" s="34"/>
      <c r="F134" s="35"/>
      <c r="G134" s="65"/>
      <c r="H134" s="66"/>
      <c r="I134" s="36"/>
    </row>
    <row r="135" spans="1:10" ht="9.75" customHeight="1" x14ac:dyDescent="0.15">
      <c r="A135" s="325"/>
      <c r="B135" s="318"/>
      <c r="C135" s="318"/>
      <c r="D135" s="318"/>
      <c r="E135" s="36"/>
      <c r="F135" s="32" t="s">
        <v>1124</v>
      </c>
      <c r="G135" s="33"/>
      <c r="H135" s="66"/>
      <c r="I135" s="36"/>
    </row>
    <row r="136" spans="1:10" ht="9.75" customHeight="1" x14ac:dyDescent="0.15">
      <c r="A136" s="324" t="s">
        <v>1014</v>
      </c>
      <c r="B136" s="317" t="str">
        <f t="shared" ref="B136:D136" si="24">C26</f>
        <v>横田広・田中友香理</v>
      </c>
      <c r="C136" s="317" t="str">
        <f t="shared" si="24"/>
        <v>島貫賢・長久保和子</v>
      </c>
      <c r="D136" s="317" t="str">
        <f t="shared" si="24"/>
        <v>大堀勝雅・佐野仁美</v>
      </c>
      <c r="E136" s="34"/>
      <c r="F136" s="76" t="s">
        <v>155</v>
      </c>
      <c r="G136" s="36"/>
      <c r="H136" s="65"/>
      <c r="I136" s="36"/>
    </row>
    <row r="137" spans="1:10" ht="9.75" customHeight="1" x14ac:dyDescent="0.15">
      <c r="A137" s="325"/>
      <c r="B137" s="318"/>
      <c r="C137" s="318"/>
      <c r="D137" s="318"/>
      <c r="E137" s="36"/>
      <c r="F137" s="36"/>
      <c r="G137" s="36"/>
      <c r="H137" s="65" t="s">
        <v>1130</v>
      </c>
      <c r="I137" s="34"/>
    </row>
    <row r="138" spans="1:10" ht="9.75" customHeight="1" x14ac:dyDescent="0.15">
      <c r="A138" s="324" t="s">
        <v>1015</v>
      </c>
      <c r="B138" s="317" t="str">
        <f t="shared" ref="B138:D138" si="25">C18</f>
        <v>原健一・田村ミサ子</v>
      </c>
      <c r="C138" s="317" t="str">
        <f t="shared" si="25"/>
        <v>志賀芳雄・星ますみ</v>
      </c>
      <c r="D138" s="317" t="str">
        <f t="shared" si="25"/>
        <v>加藤泰明・加藤裕子</v>
      </c>
      <c r="E138" s="35"/>
      <c r="F138" s="35"/>
      <c r="G138" s="36"/>
      <c r="H138" s="65" t="s">
        <v>155</v>
      </c>
      <c r="I138" s="36"/>
    </row>
    <row r="139" spans="1:10" ht="9.75" customHeight="1" x14ac:dyDescent="0.15">
      <c r="A139" s="325"/>
      <c r="B139" s="318"/>
      <c r="C139" s="318"/>
      <c r="D139" s="318"/>
      <c r="E139" s="36"/>
      <c r="F139" s="83" t="s">
        <v>1128</v>
      </c>
      <c r="G139" s="34"/>
      <c r="H139" s="65"/>
      <c r="I139" s="36"/>
    </row>
    <row r="140" spans="1:10" ht="9.75" customHeight="1" x14ac:dyDescent="0.15">
      <c r="A140" s="324" t="s">
        <v>1016</v>
      </c>
      <c r="B140" s="317" t="str">
        <f t="shared" ref="B140:D140" si="26">C42</f>
        <v>米山貴之・人見仙江</v>
      </c>
      <c r="C140" s="317" t="str">
        <f t="shared" si="26"/>
        <v>田村芳政・三浦とも子</v>
      </c>
      <c r="D140" s="317" t="str">
        <f t="shared" si="26"/>
        <v>佐藤佐内・吉村桂子</v>
      </c>
      <c r="E140" s="35"/>
      <c r="F140" s="35" t="s">
        <v>155</v>
      </c>
      <c r="G140" s="31"/>
      <c r="H140" s="66"/>
      <c r="I140" s="36"/>
    </row>
    <row r="141" spans="1:10" ht="9.75" customHeight="1" x14ac:dyDescent="0.15">
      <c r="A141" s="325"/>
      <c r="B141" s="318"/>
      <c r="C141" s="318"/>
      <c r="D141" s="318"/>
      <c r="E141" s="36"/>
      <c r="F141" s="36"/>
      <c r="G141" s="65"/>
      <c r="H141" s="65"/>
      <c r="I141" s="36"/>
    </row>
    <row r="142" spans="1:10" ht="9.75" customHeight="1" x14ac:dyDescent="0.15">
      <c r="A142" s="324" t="s">
        <v>1017</v>
      </c>
      <c r="B142" s="317" t="str">
        <f t="shared" ref="B142:D142" si="27">C58</f>
        <v>柴田裕治・熊本悠花</v>
      </c>
      <c r="C142" s="317" t="str">
        <f t="shared" si="27"/>
        <v>竹内浩之・渡辺悦子</v>
      </c>
      <c r="D142" s="317" t="str">
        <f t="shared" si="27"/>
        <v>磯谷衛・渡邊志保</v>
      </c>
      <c r="E142" s="35"/>
      <c r="F142" s="36"/>
      <c r="G142" s="65" t="s">
        <v>1129</v>
      </c>
      <c r="H142" s="66"/>
      <c r="I142" s="36"/>
    </row>
    <row r="143" spans="1:10" ht="9.75" customHeight="1" x14ac:dyDescent="0.15">
      <c r="A143" s="325"/>
      <c r="B143" s="318"/>
      <c r="C143" s="318"/>
      <c r="D143" s="318"/>
      <c r="E143" s="32" t="s">
        <v>486</v>
      </c>
      <c r="F143" s="36"/>
      <c r="G143" s="65" t="s">
        <v>157</v>
      </c>
      <c r="H143" s="33"/>
      <c r="I143" s="36"/>
    </row>
    <row r="144" spans="1:10" ht="9.75" customHeight="1" x14ac:dyDescent="0.15">
      <c r="A144" s="324" t="s">
        <v>1018</v>
      </c>
      <c r="B144" s="317" t="str">
        <f t="shared" ref="B144:D144" si="28">C77</f>
        <v>相原健・永久保美保</v>
      </c>
      <c r="C144" s="317" t="str">
        <f t="shared" si="28"/>
        <v>山田陽一・渡部節子</v>
      </c>
      <c r="D144" s="317" t="str">
        <f t="shared" si="28"/>
        <v>松田勝義・渡部寿美子</v>
      </c>
      <c r="E144" s="76" t="s">
        <v>548</v>
      </c>
      <c r="F144" s="32"/>
      <c r="G144" s="65"/>
      <c r="H144" s="36"/>
      <c r="I144" s="36"/>
      <c r="J144" s="36"/>
    </row>
    <row r="145" spans="1:11" ht="9.75" customHeight="1" x14ac:dyDescent="0.15">
      <c r="A145" s="325"/>
      <c r="B145" s="318"/>
      <c r="C145" s="318"/>
      <c r="D145" s="318"/>
      <c r="E145" s="36"/>
      <c r="F145" s="65" t="s">
        <v>1082</v>
      </c>
      <c r="G145" s="76"/>
      <c r="H145" s="36"/>
      <c r="I145" s="36"/>
    </row>
    <row r="146" spans="1:11" ht="9.75" customHeight="1" x14ac:dyDescent="0.15">
      <c r="A146" s="324" t="s">
        <v>130</v>
      </c>
      <c r="B146" s="317" t="str">
        <f t="shared" ref="B146:D146" si="29">C10</f>
        <v>中島浩紀・半谷路子</v>
      </c>
      <c r="C146" s="317" t="str">
        <f t="shared" si="29"/>
        <v>上野義徳・伊藤美歌</v>
      </c>
      <c r="D146" s="317" t="str">
        <f t="shared" si="29"/>
        <v>吉田哲也・増子登美子</v>
      </c>
      <c r="E146" s="35"/>
      <c r="F146" s="76" t="s">
        <v>157</v>
      </c>
      <c r="G146" s="36"/>
      <c r="H146" s="36"/>
      <c r="I146" s="36"/>
    </row>
    <row r="147" spans="1:11" ht="9.75" customHeight="1" x14ac:dyDescent="0.15">
      <c r="A147" s="325"/>
      <c r="B147" s="318"/>
      <c r="C147" s="318"/>
      <c r="D147" s="318"/>
      <c r="E147" s="36"/>
      <c r="F147" s="36"/>
      <c r="G147" s="36"/>
      <c r="H147" s="36"/>
      <c r="I147" s="36"/>
    </row>
    <row r="148" spans="1:11" ht="9.75" customHeight="1" x14ac:dyDescent="0.15">
      <c r="A148" s="273"/>
      <c r="B148" s="30"/>
      <c r="C148" s="30"/>
      <c r="D148" s="30"/>
      <c r="E148" s="36"/>
      <c r="F148" s="36"/>
      <c r="G148" s="36"/>
      <c r="H148" s="36"/>
      <c r="I148" s="36"/>
    </row>
    <row r="149" spans="1:11" ht="17.25" x14ac:dyDescent="0.15">
      <c r="A149" s="111" t="s">
        <v>419</v>
      </c>
      <c r="B149" s="111"/>
      <c r="C149" s="111"/>
      <c r="D149" s="111"/>
      <c r="E149" s="111"/>
      <c r="F149" s="111"/>
      <c r="G149" s="111"/>
      <c r="H149" s="111"/>
      <c r="I149" s="111"/>
      <c r="J149" s="111"/>
      <c r="K149" s="111"/>
    </row>
    <row r="150" spans="1:11" ht="12.75" customHeight="1" x14ac:dyDescent="0.15">
      <c r="A150" s="338" t="s">
        <v>1188</v>
      </c>
      <c r="B150" s="339"/>
      <c r="C150" s="89" t="str">
        <f>B151</f>
        <v>矢吹進・高崎和美</v>
      </c>
      <c r="D150" s="89" t="str">
        <f>B153</f>
        <v>森力・佐藤千代子</v>
      </c>
      <c r="E150" s="89" t="str">
        <f>B155</f>
        <v>遠藤幸一郎・澤美枝子</v>
      </c>
      <c r="F150" s="117" t="str">
        <f>B157</f>
        <v>鈴木聖・鈴木豊子</v>
      </c>
      <c r="G150" s="115" t="s">
        <v>1</v>
      </c>
      <c r="H150" s="115" t="s">
        <v>2</v>
      </c>
      <c r="I150" s="75"/>
    </row>
    <row r="151" spans="1:11" ht="13.5" customHeight="1" x14ac:dyDescent="0.15">
      <c r="A151" s="307">
        <v>1</v>
      </c>
      <c r="B151" s="122" t="s">
        <v>467</v>
      </c>
      <c r="C151" s="311"/>
      <c r="D151" s="313"/>
      <c r="E151" s="14"/>
      <c r="F151" s="124"/>
      <c r="G151" s="316"/>
      <c r="H151" s="316"/>
      <c r="I151" s="75"/>
      <c r="J151" s="129"/>
      <c r="K151" s="129"/>
    </row>
    <row r="152" spans="1:11" ht="13.5" customHeight="1" x14ac:dyDescent="0.15">
      <c r="A152" s="308"/>
      <c r="B152" s="123" t="s">
        <v>266</v>
      </c>
      <c r="C152" s="312"/>
      <c r="D152" s="313"/>
      <c r="E152" s="116"/>
      <c r="F152" s="125"/>
      <c r="G152" s="316"/>
      <c r="H152" s="316"/>
      <c r="I152" s="75"/>
    </row>
    <row r="153" spans="1:11" ht="13.5" customHeight="1" x14ac:dyDescent="0.15">
      <c r="A153" s="307">
        <v>2</v>
      </c>
      <c r="B153" s="122" t="s">
        <v>828</v>
      </c>
      <c r="C153" s="314"/>
      <c r="D153" s="332"/>
      <c r="E153" s="14"/>
      <c r="F153" s="124"/>
      <c r="G153" s="316"/>
      <c r="H153" s="316"/>
      <c r="I153" s="75"/>
    </row>
    <row r="154" spans="1:11" ht="13.5" customHeight="1" x14ac:dyDescent="0.15">
      <c r="A154" s="330"/>
      <c r="B154" s="123" t="s">
        <v>955</v>
      </c>
      <c r="C154" s="331"/>
      <c r="D154" s="333"/>
      <c r="E154" s="79"/>
      <c r="F154" s="148"/>
      <c r="G154" s="314"/>
      <c r="H154" s="314"/>
      <c r="I154" s="75"/>
    </row>
    <row r="155" spans="1:11" ht="13.5" customHeight="1" x14ac:dyDescent="0.15">
      <c r="A155" s="307">
        <v>3</v>
      </c>
      <c r="B155" s="126" t="s">
        <v>988</v>
      </c>
      <c r="C155" s="12"/>
      <c r="D155" s="14"/>
      <c r="E155" s="344"/>
      <c r="F155" s="124"/>
      <c r="G155" s="124"/>
      <c r="H155" s="26"/>
      <c r="I155" s="75"/>
    </row>
    <row r="156" spans="1:11" ht="13.5" customHeight="1" x14ac:dyDescent="0.15">
      <c r="A156" s="308"/>
      <c r="B156" s="127" t="s">
        <v>990</v>
      </c>
      <c r="C156" s="13"/>
      <c r="D156" s="116"/>
      <c r="E156" s="344"/>
      <c r="F156" s="148"/>
      <c r="G156" s="125"/>
      <c r="H156" s="27"/>
    </row>
    <row r="157" spans="1:11" ht="13.5" customHeight="1" x14ac:dyDescent="0.15">
      <c r="A157" s="307">
        <v>4</v>
      </c>
      <c r="B157" s="122" t="s">
        <v>850</v>
      </c>
      <c r="C157" s="124"/>
      <c r="D157" s="79"/>
      <c r="E157" s="14"/>
      <c r="F157" s="344"/>
      <c r="G157" s="124"/>
      <c r="H157" s="26"/>
      <c r="I157" s="75"/>
    </row>
    <row r="158" spans="1:11" ht="13.5" customHeight="1" x14ac:dyDescent="0.15">
      <c r="A158" s="308"/>
      <c r="B158" s="127" t="s">
        <v>425</v>
      </c>
      <c r="C158" s="125"/>
      <c r="D158" s="116"/>
      <c r="E158" s="116"/>
      <c r="F158" s="344"/>
      <c r="G158" s="125"/>
      <c r="H158" s="27"/>
      <c r="I158" s="75"/>
    </row>
    <row r="159" spans="1:11" ht="13.5" customHeight="1" x14ac:dyDescent="0.15">
      <c r="A159" s="7" t="s">
        <v>48</v>
      </c>
      <c r="B159" s="1"/>
      <c r="C159" s="7"/>
      <c r="D159" s="7"/>
      <c r="E159" s="90" t="s">
        <v>51</v>
      </c>
      <c r="F159" s="7"/>
      <c r="G159" s="128"/>
      <c r="H159" s="128"/>
      <c r="I159" s="75"/>
    </row>
    <row r="160" spans="1:11" ht="13.5" customHeight="1" x14ac:dyDescent="0.15">
      <c r="A160" s="338" t="s">
        <v>1189</v>
      </c>
      <c r="B160" s="339"/>
      <c r="C160" s="89" t="str">
        <f>B161</f>
        <v>小豆畑信之・石井敦子</v>
      </c>
      <c r="D160" s="89" t="str">
        <f>B163</f>
        <v>石井武四郎・石井和子</v>
      </c>
      <c r="E160" s="89" t="str">
        <f>B165</f>
        <v>照田伸二・鈴木三和子</v>
      </c>
      <c r="F160" s="117" t="str">
        <f>B167</f>
        <v>佐久間克弘・橋本直子</v>
      </c>
      <c r="G160" s="115" t="s">
        <v>1</v>
      </c>
      <c r="H160" s="115" t="s">
        <v>2</v>
      </c>
      <c r="I160" s="75"/>
    </row>
    <row r="161" spans="1:11" ht="13.5" customHeight="1" x14ac:dyDescent="0.15">
      <c r="A161" s="307">
        <v>1</v>
      </c>
      <c r="B161" s="126" t="s">
        <v>465</v>
      </c>
      <c r="C161" s="311"/>
      <c r="D161" s="313"/>
      <c r="E161" s="14"/>
      <c r="F161" s="124"/>
      <c r="G161" s="316"/>
      <c r="H161" s="316"/>
      <c r="I161" s="75"/>
      <c r="J161" s="129"/>
      <c r="K161" s="129"/>
    </row>
    <row r="162" spans="1:11" ht="13.5" customHeight="1" x14ac:dyDescent="0.15">
      <c r="A162" s="308"/>
      <c r="B162" s="127" t="s">
        <v>397</v>
      </c>
      <c r="C162" s="312"/>
      <c r="D162" s="313"/>
      <c r="E162" s="116"/>
      <c r="F162" s="125"/>
      <c r="G162" s="316"/>
      <c r="H162" s="316"/>
      <c r="I162" s="75"/>
    </row>
    <row r="163" spans="1:11" ht="13.5" customHeight="1" x14ac:dyDescent="0.15">
      <c r="A163" s="307">
        <v>2</v>
      </c>
      <c r="B163" s="126" t="s">
        <v>474</v>
      </c>
      <c r="C163" s="314"/>
      <c r="D163" s="332"/>
      <c r="E163" s="14"/>
      <c r="F163" s="124"/>
      <c r="G163" s="316"/>
      <c r="H163" s="316"/>
      <c r="I163" s="75"/>
    </row>
    <row r="164" spans="1:11" ht="13.5" customHeight="1" x14ac:dyDescent="0.15">
      <c r="A164" s="330"/>
      <c r="B164" s="127" t="s">
        <v>373</v>
      </c>
      <c r="C164" s="331"/>
      <c r="D164" s="333"/>
      <c r="E164" s="79"/>
      <c r="F164" s="148"/>
      <c r="G164" s="314"/>
      <c r="H164" s="314"/>
      <c r="I164" s="75"/>
    </row>
    <row r="165" spans="1:11" ht="13.5" customHeight="1" x14ac:dyDescent="0.15">
      <c r="A165" s="307">
        <v>3</v>
      </c>
      <c r="B165" s="126" t="s">
        <v>987</v>
      </c>
      <c r="C165" s="12"/>
      <c r="D165" s="14"/>
      <c r="E165" s="344"/>
      <c r="F165" s="124"/>
      <c r="G165" s="124"/>
      <c r="H165" s="26"/>
      <c r="I165" s="75"/>
    </row>
    <row r="166" spans="1:11" ht="13.5" customHeight="1" x14ac:dyDescent="0.15">
      <c r="A166" s="308"/>
      <c r="B166" s="283" t="s">
        <v>989</v>
      </c>
      <c r="C166" s="13"/>
      <c r="D166" s="116"/>
      <c r="E166" s="344"/>
      <c r="F166" s="148"/>
      <c r="G166" s="125"/>
      <c r="H166" s="27"/>
    </row>
    <row r="167" spans="1:11" ht="13.5" customHeight="1" x14ac:dyDescent="0.15">
      <c r="A167" s="307">
        <v>4</v>
      </c>
      <c r="B167" s="284" t="s">
        <v>841</v>
      </c>
      <c r="C167" s="124"/>
      <c r="D167" s="79"/>
      <c r="E167" s="14"/>
      <c r="F167" s="344"/>
      <c r="G167" s="124"/>
      <c r="H167" s="26"/>
      <c r="I167" s="75"/>
    </row>
    <row r="168" spans="1:11" ht="13.5" customHeight="1" x14ac:dyDescent="0.15">
      <c r="A168" s="308"/>
      <c r="B168" s="127" t="s">
        <v>345</v>
      </c>
      <c r="C168" s="125"/>
      <c r="D168" s="116"/>
      <c r="E168" s="116"/>
      <c r="F168" s="344"/>
      <c r="G168" s="125"/>
      <c r="H168" s="27"/>
      <c r="I168" s="75"/>
    </row>
    <row r="169" spans="1:11" ht="13.5" customHeight="1" x14ac:dyDescent="0.15">
      <c r="A169" s="7" t="s">
        <v>48</v>
      </c>
      <c r="B169" s="1"/>
      <c r="C169" s="7"/>
      <c r="D169" s="7"/>
      <c r="E169" s="90" t="s">
        <v>51</v>
      </c>
      <c r="F169" s="7"/>
      <c r="G169" s="128"/>
      <c r="H169" s="128"/>
      <c r="I169" s="75"/>
    </row>
    <row r="170" spans="1:11" ht="13.5" customHeight="1" x14ac:dyDescent="0.15">
      <c r="A170" s="343" t="s">
        <v>1190</v>
      </c>
      <c r="B170" s="343"/>
      <c r="C170" s="89" t="str">
        <f>B171</f>
        <v>大槻力也・小針三枝子</v>
      </c>
      <c r="D170" s="89" t="str">
        <f>B173</f>
        <v>菅原弦・高久繁子</v>
      </c>
      <c r="E170" s="89" t="str">
        <f>B175</f>
        <v>富塚知幸・坪井ひろ子</v>
      </c>
      <c r="F170" s="89" t="s">
        <v>50</v>
      </c>
      <c r="G170" s="115" t="s">
        <v>2</v>
      </c>
      <c r="H170" s="321"/>
    </row>
    <row r="171" spans="1:11" ht="13.5" customHeight="1" x14ac:dyDescent="0.15">
      <c r="A171" s="307">
        <v>1</v>
      </c>
      <c r="B171" s="122" t="s">
        <v>827</v>
      </c>
      <c r="C171" s="311"/>
      <c r="D171" s="314"/>
      <c r="E171" s="314"/>
      <c r="F171" s="314"/>
      <c r="G171" s="314"/>
      <c r="H171" s="321"/>
    </row>
    <row r="172" spans="1:11" ht="13.5" customHeight="1" x14ac:dyDescent="0.15">
      <c r="A172" s="308"/>
      <c r="B172" s="123" t="s">
        <v>79</v>
      </c>
      <c r="C172" s="312"/>
      <c r="D172" s="315"/>
      <c r="E172" s="315"/>
      <c r="F172" s="315"/>
      <c r="G172" s="315"/>
      <c r="H172" s="321"/>
    </row>
    <row r="173" spans="1:11" ht="13.5" customHeight="1" x14ac:dyDescent="0.15">
      <c r="A173" s="307">
        <v>2</v>
      </c>
      <c r="B173" s="122" t="s">
        <v>959</v>
      </c>
      <c r="C173" s="314"/>
      <c r="D173" s="311"/>
      <c r="E173" s="314"/>
      <c r="F173" s="314"/>
      <c r="G173" s="314"/>
      <c r="H173" s="321"/>
    </row>
    <row r="174" spans="1:11" ht="13.5" customHeight="1" x14ac:dyDescent="0.15">
      <c r="A174" s="330"/>
      <c r="B174" s="123" t="s">
        <v>838</v>
      </c>
      <c r="C174" s="315"/>
      <c r="D174" s="312"/>
      <c r="E174" s="315"/>
      <c r="F174" s="315"/>
      <c r="G174" s="315"/>
      <c r="H174" s="321"/>
    </row>
    <row r="175" spans="1:11" ht="13.5" customHeight="1" x14ac:dyDescent="0.15">
      <c r="A175" s="307">
        <v>3</v>
      </c>
      <c r="B175" s="284" t="s">
        <v>1022</v>
      </c>
      <c r="C175" s="314"/>
      <c r="D175" s="314"/>
      <c r="E175" s="311"/>
      <c r="F175" s="314"/>
      <c r="G175" s="314"/>
      <c r="H175" s="321"/>
    </row>
    <row r="176" spans="1:11" ht="13.5" customHeight="1" x14ac:dyDescent="0.15">
      <c r="A176" s="308"/>
      <c r="B176" s="127" t="s">
        <v>345</v>
      </c>
      <c r="C176" s="315"/>
      <c r="D176" s="315"/>
      <c r="E176" s="312"/>
      <c r="F176" s="315"/>
      <c r="G176" s="315"/>
      <c r="H176" s="128"/>
    </row>
    <row r="177" spans="1:7" ht="13.5" customHeight="1" x14ac:dyDescent="0.15">
      <c r="A177" s="74" t="s">
        <v>552</v>
      </c>
      <c r="B177" s="90"/>
      <c r="C177" s="90"/>
      <c r="E177" s="90" t="s">
        <v>52</v>
      </c>
    </row>
    <row r="178" spans="1:7" ht="13.5" customHeight="1" x14ac:dyDescent="0.15">
      <c r="A178" s="343" t="s">
        <v>1191</v>
      </c>
      <c r="B178" s="343"/>
      <c r="C178" s="89" t="str">
        <f>B179</f>
        <v>小西正光・小野令子</v>
      </c>
      <c r="D178" s="89" t="str">
        <f>B181</f>
        <v>佐藤啓二・荒井祐子</v>
      </c>
      <c r="E178" s="89" t="str">
        <f>B183</f>
        <v>石井国彦・渡辺美千枝</v>
      </c>
      <c r="F178" s="89" t="s">
        <v>50</v>
      </c>
      <c r="G178" s="115" t="s">
        <v>2</v>
      </c>
    </row>
    <row r="179" spans="1:7" ht="13.5" customHeight="1" x14ac:dyDescent="0.15">
      <c r="A179" s="307">
        <v>1</v>
      </c>
      <c r="B179" s="126" t="s">
        <v>1019</v>
      </c>
      <c r="C179" s="311"/>
      <c r="D179" s="314"/>
      <c r="E179" s="314"/>
      <c r="F179" s="314"/>
      <c r="G179" s="314"/>
    </row>
    <row r="180" spans="1:7" ht="13.5" customHeight="1" x14ac:dyDescent="0.15">
      <c r="A180" s="308"/>
      <c r="B180" s="127" t="s">
        <v>460</v>
      </c>
      <c r="C180" s="312"/>
      <c r="D180" s="315"/>
      <c r="E180" s="315"/>
      <c r="F180" s="315"/>
      <c r="G180" s="315"/>
    </row>
    <row r="181" spans="1:7" ht="13.5" customHeight="1" x14ac:dyDescent="0.15">
      <c r="A181" s="307">
        <v>2</v>
      </c>
      <c r="B181" s="122" t="s">
        <v>472</v>
      </c>
      <c r="C181" s="314"/>
      <c r="D181" s="311"/>
      <c r="E181" s="314"/>
      <c r="F181" s="314"/>
      <c r="G181" s="314"/>
    </row>
    <row r="182" spans="1:7" ht="13.5" customHeight="1" x14ac:dyDescent="0.15">
      <c r="A182" s="330"/>
      <c r="B182" s="123" t="s">
        <v>217</v>
      </c>
      <c r="C182" s="315"/>
      <c r="D182" s="312"/>
      <c r="E182" s="315"/>
      <c r="F182" s="315"/>
      <c r="G182" s="315"/>
    </row>
    <row r="183" spans="1:7" ht="13.5" customHeight="1" x14ac:dyDescent="0.15">
      <c r="A183" s="307">
        <v>3</v>
      </c>
      <c r="B183" s="122" t="s">
        <v>839</v>
      </c>
      <c r="C183" s="314"/>
      <c r="D183" s="314"/>
      <c r="E183" s="311"/>
      <c r="F183" s="314"/>
      <c r="G183" s="314"/>
    </row>
    <row r="184" spans="1:7" ht="13.5" customHeight="1" x14ac:dyDescent="0.15">
      <c r="A184" s="308"/>
      <c r="B184" s="123" t="s">
        <v>345</v>
      </c>
      <c r="C184" s="315"/>
      <c r="D184" s="315"/>
      <c r="E184" s="312"/>
      <c r="F184" s="315"/>
      <c r="G184" s="315"/>
    </row>
    <row r="185" spans="1:7" ht="13.5" customHeight="1" x14ac:dyDescent="0.15">
      <c r="A185" s="74" t="s">
        <v>552</v>
      </c>
      <c r="B185" s="90"/>
      <c r="C185" s="90"/>
      <c r="E185" s="90" t="s">
        <v>52</v>
      </c>
    </row>
    <row r="186" spans="1:7" ht="13.5" customHeight="1" x14ac:dyDescent="0.15">
      <c r="A186" s="338" t="s">
        <v>1192</v>
      </c>
      <c r="B186" s="339"/>
      <c r="C186" s="89" t="str">
        <f>B187</f>
        <v>佐藤哲郎・新井美津江</v>
      </c>
      <c r="D186" s="89" t="str">
        <f>B189</f>
        <v>山崎秀樹・石川淳子</v>
      </c>
      <c r="E186" s="89" t="str">
        <f>B191</f>
        <v>白岩俊行・渡辺吉枝</v>
      </c>
      <c r="F186" s="117" t="s">
        <v>50</v>
      </c>
      <c r="G186" s="115" t="s">
        <v>2</v>
      </c>
    </row>
    <row r="187" spans="1:7" ht="13.5" customHeight="1" x14ac:dyDescent="0.15">
      <c r="A187" s="307">
        <v>1</v>
      </c>
      <c r="B187" s="122" t="s">
        <v>819</v>
      </c>
      <c r="C187" s="311"/>
      <c r="D187" s="314"/>
      <c r="E187" s="314"/>
      <c r="F187" s="314"/>
      <c r="G187" s="314"/>
    </row>
    <row r="188" spans="1:7" ht="13.5" customHeight="1" x14ac:dyDescent="0.15">
      <c r="A188" s="308"/>
      <c r="B188" s="123" t="s">
        <v>665</v>
      </c>
      <c r="C188" s="312"/>
      <c r="D188" s="315"/>
      <c r="E188" s="315"/>
      <c r="F188" s="315"/>
      <c r="G188" s="315"/>
    </row>
    <row r="189" spans="1:7" ht="13.5" customHeight="1" x14ac:dyDescent="0.15">
      <c r="A189" s="307">
        <v>2</v>
      </c>
      <c r="B189" s="122" t="s">
        <v>831</v>
      </c>
      <c r="C189" s="314"/>
      <c r="D189" s="311"/>
      <c r="E189" s="314"/>
      <c r="F189" s="314"/>
      <c r="G189" s="314"/>
    </row>
    <row r="190" spans="1:7" ht="13.5" customHeight="1" x14ac:dyDescent="0.15">
      <c r="A190" s="330"/>
      <c r="B190" s="123" t="s">
        <v>217</v>
      </c>
      <c r="C190" s="315"/>
      <c r="D190" s="312"/>
      <c r="E190" s="315"/>
      <c r="F190" s="315"/>
      <c r="G190" s="315"/>
    </row>
    <row r="191" spans="1:7" ht="13.5" customHeight="1" x14ac:dyDescent="0.15">
      <c r="A191" s="307">
        <v>3</v>
      </c>
      <c r="B191" s="122" t="s">
        <v>479</v>
      </c>
      <c r="C191" s="314"/>
      <c r="D191" s="314"/>
      <c r="E191" s="311"/>
      <c r="F191" s="314"/>
      <c r="G191" s="314"/>
    </row>
    <row r="192" spans="1:7" ht="13.5" customHeight="1" x14ac:dyDescent="0.15">
      <c r="A192" s="308"/>
      <c r="B192" s="123" t="s">
        <v>345</v>
      </c>
      <c r="C192" s="315"/>
      <c r="D192" s="315"/>
      <c r="E192" s="312"/>
      <c r="F192" s="315"/>
      <c r="G192" s="315"/>
    </row>
    <row r="193" spans="1:7" ht="13.5" customHeight="1" x14ac:dyDescent="0.15">
      <c r="A193" s="74" t="s">
        <v>552</v>
      </c>
      <c r="B193" s="90"/>
      <c r="C193" s="90"/>
      <c r="E193" s="90" t="s">
        <v>52</v>
      </c>
    </row>
    <row r="194" spans="1:7" ht="13.5" customHeight="1" x14ac:dyDescent="0.15">
      <c r="A194" s="338" t="s">
        <v>1193</v>
      </c>
      <c r="B194" s="339"/>
      <c r="C194" s="89" t="str">
        <f>B195</f>
        <v>遠藤俊一・新室栄子</v>
      </c>
      <c r="D194" s="89" t="str">
        <f>B197</f>
        <v>萱場昭一・萱場恵子</v>
      </c>
      <c r="E194" s="89" t="str">
        <f>B199</f>
        <v>橋本邦俊・小泉道子</v>
      </c>
      <c r="F194" s="117" t="s">
        <v>50</v>
      </c>
      <c r="G194" s="115" t="s">
        <v>2</v>
      </c>
    </row>
    <row r="195" spans="1:7" ht="13.5" customHeight="1" x14ac:dyDescent="0.15">
      <c r="A195" s="307">
        <v>1</v>
      </c>
      <c r="B195" s="126" t="s">
        <v>466</v>
      </c>
      <c r="C195" s="311"/>
      <c r="D195" s="314"/>
      <c r="E195" s="314"/>
      <c r="F195" s="314"/>
      <c r="G195" s="314"/>
    </row>
    <row r="196" spans="1:7" ht="13.5" customHeight="1" x14ac:dyDescent="0.15">
      <c r="A196" s="308"/>
      <c r="B196" s="127" t="s">
        <v>105</v>
      </c>
      <c r="C196" s="312"/>
      <c r="D196" s="315"/>
      <c r="E196" s="315"/>
      <c r="F196" s="315"/>
      <c r="G196" s="315"/>
    </row>
    <row r="197" spans="1:7" ht="13.5" customHeight="1" x14ac:dyDescent="0.15">
      <c r="A197" s="307">
        <v>2</v>
      </c>
      <c r="B197" s="126" t="s">
        <v>476</v>
      </c>
      <c r="C197" s="314"/>
      <c r="D197" s="311"/>
      <c r="E197" s="314"/>
      <c r="F197" s="314"/>
      <c r="G197" s="314"/>
    </row>
    <row r="198" spans="1:7" ht="13.5" customHeight="1" x14ac:dyDescent="0.15">
      <c r="A198" s="330"/>
      <c r="B198" s="127" t="s">
        <v>290</v>
      </c>
      <c r="C198" s="315"/>
      <c r="D198" s="312"/>
      <c r="E198" s="315"/>
      <c r="F198" s="315"/>
      <c r="G198" s="315"/>
    </row>
    <row r="199" spans="1:7" ht="13.5" customHeight="1" x14ac:dyDescent="0.15">
      <c r="A199" s="307">
        <v>3</v>
      </c>
      <c r="B199" s="122" t="s">
        <v>832</v>
      </c>
      <c r="C199" s="314"/>
      <c r="D199" s="314"/>
      <c r="E199" s="311"/>
      <c r="F199" s="314"/>
      <c r="G199" s="314"/>
    </row>
    <row r="200" spans="1:7" ht="13.5" customHeight="1" x14ac:dyDescent="0.15">
      <c r="A200" s="308"/>
      <c r="B200" s="123" t="s">
        <v>217</v>
      </c>
      <c r="C200" s="315"/>
      <c r="D200" s="315"/>
      <c r="E200" s="312"/>
      <c r="F200" s="315"/>
      <c r="G200" s="315"/>
    </row>
    <row r="201" spans="1:7" ht="13.5" customHeight="1" x14ac:dyDescent="0.15">
      <c r="A201" s="74" t="s">
        <v>552</v>
      </c>
      <c r="B201" s="90"/>
      <c r="C201" s="90"/>
      <c r="E201" s="90" t="s">
        <v>52</v>
      </c>
    </row>
    <row r="202" spans="1:7" ht="13.5" customHeight="1" x14ac:dyDescent="0.15">
      <c r="A202" s="338" t="s">
        <v>1194</v>
      </c>
      <c r="B202" s="339"/>
      <c r="C202" s="89" t="str">
        <f>B203</f>
        <v>佐藤忠広・大槻京子</v>
      </c>
      <c r="D202" s="89" t="str">
        <f>B205</f>
        <v>小野寺和美・小菅文子</v>
      </c>
      <c r="E202" s="89" t="str">
        <f>B207</f>
        <v>高橋淳・山口郁子</v>
      </c>
      <c r="F202" s="117" t="s">
        <v>50</v>
      </c>
      <c r="G202" s="115" t="s">
        <v>2</v>
      </c>
    </row>
    <row r="203" spans="1:7" ht="13.5" customHeight="1" x14ac:dyDescent="0.15">
      <c r="A203" s="307">
        <v>1</v>
      </c>
      <c r="B203" s="122" t="s">
        <v>468</v>
      </c>
      <c r="C203" s="311"/>
      <c r="D203" s="314"/>
      <c r="E203" s="314"/>
      <c r="F203" s="314"/>
      <c r="G203" s="314"/>
    </row>
    <row r="204" spans="1:7" ht="13.5" customHeight="1" x14ac:dyDescent="0.15">
      <c r="A204" s="308"/>
      <c r="B204" s="123" t="s">
        <v>432</v>
      </c>
      <c r="C204" s="312"/>
      <c r="D204" s="315"/>
      <c r="E204" s="315"/>
      <c r="F204" s="315"/>
      <c r="G204" s="315"/>
    </row>
    <row r="205" spans="1:7" ht="13.5" customHeight="1" x14ac:dyDescent="0.15">
      <c r="A205" s="307">
        <v>2</v>
      </c>
      <c r="B205" s="114" t="s">
        <v>1023</v>
      </c>
      <c r="C205" s="314"/>
      <c r="D205" s="311"/>
      <c r="E205" s="314"/>
      <c r="F205" s="314"/>
      <c r="G205" s="314"/>
    </row>
    <row r="206" spans="1:7" ht="13.5" customHeight="1" x14ac:dyDescent="0.15">
      <c r="A206" s="330"/>
      <c r="B206" s="114" t="s">
        <v>37</v>
      </c>
      <c r="C206" s="315"/>
      <c r="D206" s="312"/>
      <c r="E206" s="315"/>
      <c r="F206" s="315"/>
      <c r="G206" s="315"/>
    </row>
    <row r="207" spans="1:7" ht="13.5" customHeight="1" x14ac:dyDescent="0.15">
      <c r="A207" s="307">
        <v>3</v>
      </c>
      <c r="B207" s="122" t="s">
        <v>833</v>
      </c>
      <c r="C207" s="314"/>
      <c r="D207" s="314"/>
      <c r="E207" s="311"/>
      <c r="F207" s="314"/>
      <c r="G207" s="314"/>
    </row>
    <row r="208" spans="1:7" ht="13.5" customHeight="1" x14ac:dyDescent="0.15">
      <c r="A208" s="308"/>
      <c r="B208" s="123" t="s">
        <v>217</v>
      </c>
      <c r="C208" s="315"/>
      <c r="D208" s="315"/>
      <c r="E208" s="312"/>
      <c r="F208" s="315"/>
      <c r="G208" s="315"/>
    </row>
    <row r="209" spans="1:7" ht="13.5" customHeight="1" x14ac:dyDescent="0.15">
      <c r="A209" s="74" t="s">
        <v>552</v>
      </c>
      <c r="B209" s="90"/>
      <c r="C209" s="90"/>
      <c r="E209" s="90" t="s">
        <v>52</v>
      </c>
    </row>
    <row r="210" spans="1:7" ht="13.5" customHeight="1" x14ac:dyDescent="0.15">
      <c r="A210" s="74"/>
      <c r="B210" s="90"/>
      <c r="C210" s="90"/>
      <c r="E210" s="90"/>
    </row>
    <row r="211" spans="1:7" ht="13.5" customHeight="1" x14ac:dyDescent="0.15">
      <c r="A211" s="74"/>
      <c r="B211" s="90"/>
      <c r="C211" s="90"/>
      <c r="E211" s="90"/>
    </row>
    <row r="212" spans="1:7" ht="17.25" customHeight="1" x14ac:dyDescent="0.15">
      <c r="A212" s="74" t="s">
        <v>419</v>
      </c>
      <c r="B212" s="90"/>
      <c r="C212" s="90"/>
      <c r="E212" s="90"/>
    </row>
    <row r="213" spans="1:7" ht="12.75" customHeight="1" x14ac:dyDescent="0.15">
      <c r="A213" s="338" t="s">
        <v>1195</v>
      </c>
      <c r="B213" s="339"/>
      <c r="C213" s="89" t="str">
        <f>B214</f>
        <v>横田一郎・千葉清子</v>
      </c>
      <c r="D213" s="89" t="str">
        <f>B216</f>
        <v>野矢三男・菅野久美子</v>
      </c>
      <c r="E213" s="89" t="str">
        <f>B218</f>
        <v>添田博・鈴木恵美子</v>
      </c>
      <c r="F213" s="117" t="s">
        <v>50</v>
      </c>
      <c r="G213" s="115" t="s">
        <v>2</v>
      </c>
    </row>
    <row r="214" spans="1:7" ht="12.75" customHeight="1" x14ac:dyDescent="0.15">
      <c r="A214" s="307">
        <v>1</v>
      </c>
      <c r="B214" s="122" t="s">
        <v>835</v>
      </c>
      <c r="C214" s="311"/>
      <c r="D214" s="314"/>
      <c r="E214" s="314"/>
      <c r="F214" s="314"/>
      <c r="G214" s="314"/>
    </row>
    <row r="215" spans="1:7" ht="12.75" customHeight="1" x14ac:dyDescent="0.15">
      <c r="A215" s="308"/>
      <c r="B215" s="123" t="s">
        <v>105</v>
      </c>
      <c r="C215" s="312"/>
      <c r="D215" s="315"/>
      <c r="E215" s="315"/>
      <c r="F215" s="315"/>
      <c r="G215" s="315"/>
    </row>
    <row r="216" spans="1:7" ht="12.75" customHeight="1" x14ac:dyDescent="0.15">
      <c r="A216" s="307">
        <v>2</v>
      </c>
      <c r="B216" s="122" t="s">
        <v>824</v>
      </c>
      <c r="C216" s="314"/>
      <c r="D216" s="311"/>
      <c r="E216" s="314"/>
      <c r="F216" s="314"/>
      <c r="G216" s="314"/>
    </row>
    <row r="217" spans="1:7" ht="12.75" customHeight="1" x14ac:dyDescent="0.15">
      <c r="A217" s="330"/>
      <c r="B217" s="123" t="s">
        <v>219</v>
      </c>
      <c r="C217" s="315"/>
      <c r="D217" s="312"/>
      <c r="E217" s="315"/>
      <c r="F217" s="315"/>
      <c r="G217" s="315"/>
    </row>
    <row r="218" spans="1:7" ht="12.75" customHeight="1" x14ac:dyDescent="0.15">
      <c r="A218" s="307">
        <v>3</v>
      </c>
      <c r="B218" s="122" t="s">
        <v>834</v>
      </c>
      <c r="C218" s="314"/>
      <c r="D218" s="314"/>
      <c r="E218" s="311"/>
      <c r="F218" s="314"/>
      <c r="G218" s="314"/>
    </row>
    <row r="219" spans="1:7" ht="12.75" customHeight="1" x14ac:dyDescent="0.15">
      <c r="A219" s="308"/>
      <c r="B219" s="123" t="s">
        <v>217</v>
      </c>
      <c r="C219" s="315"/>
      <c r="D219" s="315"/>
      <c r="E219" s="312"/>
      <c r="F219" s="315"/>
      <c r="G219" s="315"/>
    </row>
    <row r="220" spans="1:7" ht="12.75" customHeight="1" x14ac:dyDescent="0.15">
      <c r="A220" s="74" t="s">
        <v>552</v>
      </c>
      <c r="B220" s="90"/>
      <c r="C220" s="90"/>
      <c r="E220" s="90" t="s">
        <v>52</v>
      </c>
    </row>
    <row r="221" spans="1:7" ht="12.75" customHeight="1" x14ac:dyDescent="0.15">
      <c r="A221" s="338" t="s">
        <v>1196</v>
      </c>
      <c r="B221" s="339"/>
      <c r="C221" s="89" t="str">
        <f>B222</f>
        <v>中江義昭・菊地孝子</v>
      </c>
      <c r="D221" s="89" t="str">
        <f>B224</f>
        <v>佐藤和生・香野美恵子</v>
      </c>
      <c r="E221" s="89" t="str">
        <f>B226</f>
        <v>宇佐美吉男・小林玲子</v>
      </c>
      <c r="F221" s="117" t="s">
        <v>50</v>
      </c>
      <c r="G221" s="115" t="s">
        <v>2</v>
      </c>
    </row>
    <row r="222" spans="1:7" ht="12.75" customHeight="1" x14ac:dyDescent="0.15">
      <c r="A222" s="307">
        <v>1</v>
      </c>
      <c r="B222" s="122" t="s">
        <v>844</v>
      </c>
      <c r="C222" s="311"/>
      <c r="D222" s="314"/>
      <c r="E222" s="314"/>
      <c r="F222" s="314"/>
      <c r="G222" s="314"/>
    </row>
    <row r="223" spans="1:7" ht="12.75" customHeight="1" x14ac:dyDescent="0.15">
      <c r="A223" s="308"/>
      <c r="B223" s="123" t="s">
        <v>845</v>
      </c>
      <c r="C223" s="312"/>
      <c r="D223" s="315"/>
      <c r="E223" s="315"/>
      <c r="F223" s="315"/>
      <c r="G223" s="315"/>
    </row>
    <row r="224" spans="1:7" ht="12.75" customHeight="1" x14ac:dyDescent="0.15">
      <c r="A224" s="307">
        <v>2</v>
      </c>
      <c r="B224" s="122" t="s">
        <v>1230</v>
      </c>
      <c r="C224" s="314"/>
      <c r="D224" s="311"/>
      <c r="E224" s="314"/>
      <c r="F224" s="314"/>
      <c r="G224" s="314"/>
    </row>
    <row r="225" spans="1:10" ht="12.75" customHeight="1" x14ac:dyDescent="0.15">
      <c r="A225" s="330"/>
      <c r="B225" s="123" t="s">
        <v>432</v>
      </c>
      <c r="C225" s="315"/>
      <c r="D225" s="312"/>
      <c r="E225" s="315"/>
      <c r="F225" s="315"/>
      <c r="G225" s="315"/>
    </row>
    <row r="226" spans="1:10" ht="12.75" customHeight="1" x14ac:dyDescent="0.15">
      <c r="A226" s="307">
        <v>3</v>
      </c>
      <c r="B226" s="122" t="s">
        <v>478</v>
      </c>
      <c r="C226" s="314"/>
      <c r="D226" s="314"/>
      <c r="E226" s="311"/>
      <c r="F226" s="314"/>
      <c r="G226" s="314"/>
    </row>
    <row r="227" spans="1:10" ht="12.75" customHeight="1" x14ac:dyDescent="0.15">
      <c r="A227" s="308"/>
      <c r="B227" s="123" t="s">
        <v>182</v>
      </c>
      <c r="C227" s="315"/>
      <c r="D227" s="315"/>
      <c r="E227" s="312"/>
      <c r="F227" s="315"/>
      <c r="G227" s="315"/>
    </row>
    <row r="228" spans="1:10" ht="12.75" customHeight="1" x14ac:dyDescent="0.15">
      <c r="A228" s="74" t="s">
        <v>552</v>
      </c>
      <c r="B228" s="90"/>
      <c r="C228" s="90"/>
      <c r="E228" s="90" t="s">
        <v>52</v>
      </c>
    </row>
    <row r="229" spans="1:10" ht="12.75" customHeight="1" x14ac:dyDescent="0.15">
      <c r="A229" s="338" t="s">
        <v>1226</v>
      </c>
      <c r="B229" s="339"/>
      <c r="C229" s="89" t="str">
        <f>B230</f>
        <v>佐藤好則・玉應トミ子</v>
      </c>
      <c r="D229" s="89" t="str">
        <f>B232</f>
        <v>本田賢二・鈴木真弓</v>
      </c>
      <c r="E229" s="89" t="str">
        <f>B234</f>
        <v>齋藤泰・斧崎峰子</v>
      </c>
      <c r="F229" s="117" t="s">
        <v>50</v>
      </c>
      <c r="G229" s="115" t="s">
        <v>2</v>
      </c>
    </row>
    <row r="230" spans="1:10" ht="12.75" customHeight="1" x14ac:dyDescent="0.15">
      <c r="A230" s="307">
        <v>1</v>
      </c>
      <c r="B230" s="122" t="s">
        <v>455</v>
      </c>
      <c r="C230" s="311"/>
      <c r="D230" s="314"/>
      <c r="E230" s="314"/>
      <c r="F230" s="314"/>
      <c r="G230" s="314"/>
    </row>
    <row r="231" spans="1:10" ht="12.75" customHeight="1" x14ac:dyDescent="0.15">
      <c r="A231" s="308"/>
      <c r="B231" s="123" t="s">
        <v>79</v>
      </c>
      <c r="C231" s="312"/>
      <c r="D231" s="315"/>
      <c r="E231" s="315"/>
      <c r="F231" s="315"/>
      <c r="G231" s="315"/>
    </row>
    <row r="232" spans="1:10" ht="12.75" customHeight="1" x14ac:dyDescent="0.15">
      <c r="A232" s="307">
        <v>2</v>
      </c>
      <c r="B232" s="122" t="s">
        <v>953</v>
      </c>
      <c r="C232" s="314"/>
      <c r="D232" s="311"/>
      <c r="E232" s="314"/>
      <c r="F232" s="314"/>
      <c r="G232" s="314"/>
    </row>
    <row r="233" spans="1:10" ht="12.75" customHeight="1" x14ac:dyDescent="0.15">
      <c r="A233" s="330"/>
      <c r="B233" s="123" t="s">
        <v>849</v>
      </c>
      <c r="C233" s="315"/>
      <c r="D233" s="312"/>
      <c r="E233" s="315"/>
      <c r="F233" s="315"/>
      <c r="G233" s="315"/>
    </row>
    <row r="234" spans="1:10" ht="12.75" customHeight="1" x14ac:dyDescent="0.15">
      <c r="A234" s="307">
        <v>3</v>
      </c>
      <c r="B234" s="122" t="s">
        <v>825</v>
      </c>
      <c r="C234" s="314"/>
      <c r="D234" s="314"/>
      <c r="E234" s="311"/>
      <c r="F234" s="314"/>
      <c r="G234" s="314"/>
    </row>
    <row r="235" spans="1:10" ht="12.75" customHeight="1" x14ac:dyDescent="0.15">
      <c r="A235" s="308"/>
      <c r="B235" s="123" t="s">
        <v>432</v>
      </c>
      <c r="C235" s="315"/>
      <c r="D235" s="315"/>
      <c r="E235" s="312"/>
      <c r="F235" s="315"/>
      <c r="G235" s="315"/>
    </row>
    <row r="236" spans="1:10" ht="12.75" customHeight="1" x14ac:dyDescent="0.15">
      <c r="A236" s="74" t="s">
        <v>49</v>
      </c>
      <c r="B236" s="90"/>
      <c r="C236" s="90"/>
      <c r="E236" s="90" t="s">
        <v>52</v>
      </c>
    </row>
    <row r="237" spans="1:10" ht="12.75" customHeight="1" x14ac:dyDescent="0.15">
      <c r="A237" s="338" t="s">
        <v>1197</v>
      </c>
      <c r="B237" s="339"/>
      <c r="C237" s="89" t="str">
        <f>B238</f>
        <v>佐藤正治・二瓶眞由美</v>
      </c>
      <c r="D237" s="89" t="str">
        <f>B240</f>
        <v>佐々木初雄・後藤幸子</v>
      </c>
      <c r="E237" s="89" t="str">
        <f>B242</f>
        <v>小野文昭・須藤清江</v>
      </c>
      <c r="F237" s="117" t="s">
        <v>50</v>
      </c>
      <c r="G237" s="115" t="s">
        <v>2</v>
      </c>
      <c r="J237" s="8"/>
    </row>
    <row r="238" spans="1:10" ht="12.75" customHeight="1" x14ac:dyDescent="0.15">
      <c r="A238" s="307">
        <v>1</v>
      </c>
      <c r="B238" s="122" t="s">
        <v>836</v>
      </c>
      <c r="C238" s="311"/>
      <c r="D238" s="314"/>
      <c r="E238" s="314"/>
      <c r="F238" s="314"/>
      <c r="G238" s="314"/>
    </row>
    <row r="239" spans="1:10" ht="12.75" customHeight="1" x14ac:dyDescent="0.15">
      <c r="A239" s="308"/>
      <c r="B239" s="123" t="s">
        <v>105</v>
      </c>
      <c r="C239" s="312"/>
      <c r="D239" s="315"/>
      <c r="E239" s="315"/>
      <c r="F239" s="315"/>
      <c r="G239" s="315"/>
    </row>
    <row r="240" spans="1:10" ht="12.75" customHeight="1" x14ac:dyDescent="0.15">
      <c r="A240" s="307">
        <v>2</v>
      </c>
      <c r="B240" s="122" t="s">
        <v>820</v>
      </c>
      <c r="C240" s="314"/>
      <c r="D240" s="311"/>
      <c r="E240" s="314"/>
      <c r="F240" s="314"/>
      <c r="G240" s="314"/>
    </row>
    <row r="241" spans="1:11" ht="12.75" customHeight="1" x14ac:dyDescent="0.15">
      <c r="A241" s="330"/>
      <c r="B241" s="73" t="s">
        <v>665</v>
      </c>
      <c r="C241" s="315"/>
      <c r="D241" s="312"/>
      <c r="E241" s="315"/>
      <c r="F241" s="315"/>
      <c r="G241" s="315"/>
    </row>
    <row r="242" spans="1:11" ht="12.75" customHeight="1" x14ac:dyDescent="0.15">
      <c r="A242" s="307">
        <v>3</v>
      </c>
      <c r="B242" s="122" t="s">
        <v>829</v>
      </c>
      <c r="C242" s="314"/>
      <c r="D242" s="314"/>
      <c r="E242" s="311"/>
      <c r="F242" s="314"/>
      <c r="G242" s="314"/>
    </row>
    <row r="243" spans="1:11" ht="12.75" customHeight="1" x14ac:dyDescent="0.15">
      <c r="A243" s="308"/>
      <c r="B243" s="123" t="s">
        <v>38</v>
      </c>
      <c r="C243" s="315"/>
      <c r="D243" s="315"/>
      <c r="E243" s="312"/>
      <c r="F243" s="315"/>
      <c r="G243" s="315"/>
    </row>
    <row r="244" spans="1:11" ht="12.75" customHeight="1" x14ac:dyDescent="0.15">
      <c r="A244" s="74" t="s">
        <v>49</v>
      </c>
      <c r="B244" s="90"/>
      <c r="C244" s="90"/>
      <c r="E244" s="90" t="s">
        <v>52</v>
      </c>
    </row>
    <row r="245" spans="1:11" ht="12.75" customHeight="1" x14ac:dyDescent="0.15">
      <c r="A245" s="338" t="s">
        <v>1198</v>
      </c>
      <c r="B245" s="339"/>
      <c r="C245" s="89" t="str">
        <f>B246</f>
        <v>堀内邦康・荒木良子</v>
      </c>
      <c r="D245" s="89" t="str">
        <f>B248</f>
        <v>風間信・石井みや子</v>
      </c>
      <c r="E245" s="89" t="str">
        <f>B250</f>
        <v>高島広正・高島文子</v>
      </c>
      <c r="F245" s="117" t="s">
        <v>50</v>
      </c>
      <c r="G245" s="115" t="s">
        <v>2</v>
      </c>
      <c r="J245" s="8"/>
    </row>
    <row r="246" spans="1:11" ht="12.75" customHeight="1" x14ac:dyDescent="0.15">
      <c r="A246" s="307">
        <v>1</v>
      </c>
      <c r="B246" s="122" t="s">
        <v>458</v>
      </c>
      <c r="C246" s="311"/>
      <c r="D246" s="314"/>
      <c r="E246" s="314"/>
      <c r="F246" s="314"/>
      <c r="G246" s="314"/>
    </row>
    <row r="247" spans="1:11" ht="12.75" customHeight="1" x14ac:dyDescent="0.15">
      <c r="A247" s="308"/>
      <c r="B247" s="123" t="s">
        <v>845</v>
      </c>
      <c r="C247" s="312"/>
      <c r="D247" s="315"/>
      <c r="E247" s="315"/>
      <c r="F247" s="315"/>
      <c r="G247" s="315"/>
    </row>
    <row r="248" spans="1:11" ht="12.75" customHeight="1" x14ac:dyDescent="0.15">
      <c r="A248" s="307">
        <v>2</v>
      </c>
      <c r="B248" s="122" t="s">
        <v>1024</v>
      </c>
      <c r="C248" s="314"/>
      <c r="D248" s="311"/>
      <c r="E248" s="314"/>
      <c r="F248" s="314"/>
      <c r="G248" s="314"/>
    </row>
    <row r="249" spans="1:11" ht="12.75" customHeight="1" x14ac:dyDescent="0.15">
      <c r="A249" s="330"/>
      <c r="B249" s="123" t="s">
        <v>848</v>
      </c>
      <c r="C249" s="315"/>
      <c r="D249" s="312"/>
      <c r="E249" s="315"/>
      <c r="F249" s="315"/>
      <c r="G249" s="315"/>
    </row>
    <row r="250" spans="1:11" ht="12.75" customHeight="1" x14ac:dyDescent="0.15">
      <c r="A250" s="307">
        <v>3</v>
      </c>
      <c r="B250" s="122" t="s">
        <v>477</v>
      </c>
      <c r="C250" s="314"/>
      <c r="D250" s="314"/>
      <c r="E250" s="311"/>
      <c r="F250" s="314"/>
      <c r="G250" s="314"/>
    </row>
    <row r="251" spans="1:11" ht="12.75" customHeight="1" x14ac:dyDescent="0.15">
      <c r="A251" s="308"/>
      <c r="B251" s="123" t="s">
        <v>161</v>
      </c>
      <c r="C251" s="315"/>
      <c r="D251" s="315"/>
      <c r="E251" s="312"/>
      <c r="F251" s="315"/>
      <c r="G251" s="315"/>
    </row>
    <row r="252" spans="1:11" ht="12.75" customHeight="1" x14ac:dyDescent="0.15">
      <c r="A252" s="74" t="s">
        <v>49</v>
      </c>
      <c r="B252" s="90"/>
      <c r="C252" s="90"/>
      <c r="E252" s="90" t="s">
        <v>52</v>
      </c>
    </row>
    <row r="253" spans="1:11" ht="12.75" customHeight="1" x14ac:dyDescent="0.15">
      <c r="A253" s="338" t="s">
        <v>1199</v>
      </c>
      <c r="B253" s="339"/>
      <c r="C253" s="89" t="str">
        <f>B254</f>
        <v>佐藤邦美・野地英子</v>
      </c>
      <c r="D253" s="89" t="str">
        <f>B256</f>
        <v>渡部秀寿・佐藤文子</v>
      </c>
      <c r="E253" s="89" t="str">
        <f>B258</f>
        <v>平一恵・喜多見玲子</v>
      </c>
      <c r="F253" s="117" t="s">
        <v>50</v>
      </c>
      <c r="G253" s="115" t="s">
        <v>2</v>
      </c>
      <c r="J253" s="8"/>
    </row>
    <row r="254" spans="1:11" ht="12.75" customHeight="1" x14ac:dyDescent="0.15">
      <c r="A254" s="307">
        <v>1</v>
      </c>
      <c r="B254" s="122" t="s">
        <v>1020</v>
      </c>
      <c r="C254" s="311"/>
      <c r="D254" s="314"/>
      <c r="E254" s="314"/>
      <c r="F254" s="314"/>
      <c r="G254" s="314"/>
      <c r="K254" s="36"/>
    </row>
    <row r="255" spans="1:11" ht="12.75" customHeight="1" x14ac:dyDescent="0.15">
      <c r="A255" s="308"/>
      <c r="B255" s="123" t="s">
        <v>219</v>
      </c>
      <c r="C255" s="312"/>
      <c r="D255" s="315"/>
      <c r="E255" s="315"/>
      <c r="F255" s="315"/>
      <c r="G255" s="315"/>
      <c r="K255" s="36"/>
    </row>
    <row r="256" spans="1:11" ht="12.75" customHeight="1" x14ac:dyDescent="0.15">
      <c r="A256" s="307">
        <v>2</v>
      </c>
      <c r="B256" s="122" t="s">
        <v>475</v>
      </c>
      <c r="C256" s="314"/>
      <c r="D256" s="311"/>
      <c r="E256" s="314"/>
      <c r="F256" s="314"/>
      <c r="G256" s="314"/>
      <c r="K256" s="36"/>
    </row>
    <row r="257" spans="1:11" ht="12.75" customHeight="1" x14ac:dyDescent="0.15">
      <c r="A257" s="330"/>
      <c r="B257" s="73" t="s">
        <v>105</v>
      </c>
      <c r="C257" s="315"/>
      <c r="D257" s="312"/>
      <c r="E257" s="315"/>
      <c r="F257" s="315"/>
      <c r="G257" s="315"/>
      <c r="K257" s="36"/>
    </row>
    <row r="258" spans="1:11" ht="12.75" customHeight="1" x14ac:dyDescent="0.15">
      <c r="A258" s="307">
        <v>3</v>
      </c>
      <c r="B258" s="122" t="s">
        <v>826</v>
      </c>
      <c r="C258" s="314"/>
      <c r="D258" s="314"/>
      <c r="E258" s="311"/>
      <c r="F258" s="314"/>
      <c r="G258" s="314"/>
      <c r="K258" s="36"/>
    </row>
    <row r="259" spans="1:11" ht="12.75" customHeight="1" x14ac:dyDescent="0.15">
      <c r="A259" s="308"/>
      <c r="B259" s="123" t="s">
        <v>26</v>
      </c>
      <c r="C259" s="315"/>
      <c r="D259" s="315"/>
      <c r="E259" s="312"/>
      <c r="F259" s="315"/>
      <c r="G259" s="315"/>
      <c r="K259" s="36"/>
    </row>
    <row r="260" spans="1:11" ht="12.75" customHeight="1" x14ac:dyDescent="0.15">
      <c r="A260" s="74" t="s">
        <v>49</v>
      </c>
      <c r="B260" s="90"/>
      <c r="C260" s="90"/>
      <c r="E260" s="90" t="s">
        <v>52</v>
      </c>
      <c r="K260" s="36"/>
    </row>
    <row r="261" spans="1:11" ht="12.75" customHeight="1" x14ac:dyDescent="0.15">
      <c r="A261" s="338" t="s">
        <v>1200</v>
      </c>
      <c r="B261" s="339"/>
      <c r="C261" s="89" t="str">
        <f>B262</f>
        <v>瓜生幸男・前田とめ子</v>
      </c>
      <c r="D261" s="89" t="str">
        <f>B264</f>
        <v>三浦洋・大杉啓子</v>
      </c>
      <c r="E261" s="89" t="str">
        <f>B266</f>
        <v>緑川貴美恵・沢多美子</v>
      </c>
      <c r="F261" s="117" t="s">
        <v>50</v>
      </c>
      <c r="G261" s="115" t="s">
        <v>2</v>
      </c>
      <c r="J261" s="8"/>
      <c r="K261" s="36"/>
    </row>
    <row r="262" spans="1:11" ht="12.75" customHeight="1" x14ac:dyDescent="0.15">
      <c r="A262" s="307">
        <v>1</v>
      </c>
      <c r="B262" s="122" t="s">
        <v>471</v>
      </c>
      <c r="C262" s="311"/>
      <c r="D262" s="314"/>
      <c r="E262" s="314"/>
      <c r="F262" s="314"/>
      <c r="G262" s="314"/>
      <c r="K262" s="36"/>
    </row>
    <row r="263" spans="1:11" ht="12.75" customHeight="1" x14ac:dyDescent="0.15">
      <c r="A263" s="308"/>
      <c r="B263" s="123" t="s">
        <v>105</v>
      </c>
      <c r="C263" s="312"/>
      <c r="D263" s="315"/>
      <c r="E263" s="315"/>
      <c r="F263" s="315"/>
      <c r="G263" s="315"/>
      <c r="K263" s="36"/>
    </row>
    <row r="264" spans="1:11" ht="12.75" customHeight="1" x14ac:dyDescent="0.15">
      <c r="A264" s="307">
        <v>2</v>
      </c>
      <c r="B264" s="122" t="s">
        <v>821</v>
      </c>
      <c r="C264" s="314"/>
      <c r="D264" s="311"/>
      <c r="E264" s="314"/>
      <c r="F264" s="314"/>
      <c r="G264" s="314"/>
      <c r="K264" s="36"/>
    </row>
    <row r="265" spans="1:11" ht="12.75" customHeight="1" x14ac:dyDescent="0.15">
      <c r="A265" s="330"/>
      <c r="B265" s="73" t="s">
        <v>161</v>
      </c>
      <c r="C265" s="315"/>
      <c r="D265" s="312"/>
      <c r="E265" s="315"/>
      <c r="F265" s="315"/>
      <c r="G265" s="315"/>
      <c r="K265" s="36"/>
    </row>
    <row r="266" spans="1:11" ht="12.75" customHeight="1" x14ac:dyDescent="0.15">
      <c r="A266" s="307">
        <v>3</v>
      </c>
      <c r="B266" s="122" t="s">
        <v>1025</v>
      </c>
      <c r="C266" s="314"/>
      <c r="D266" s="314"/>
      <c r="E266" s="311"/>
      <c r="F266" s="314"/>
      <c r="G266" s="314"/>
      <c r="K266" s="36"/>
    </row>
    <row r="267" spans="1:11" ht="12.75" customHeight="1" x14ac:dyDescent="0.15">
      <c r="A267" s="308"/>
      <c r="B267" s="123" t="s">
        <v>266</v>
      </c>
      <c r="C267" s="315"/>
      <c r="D267" s="315"/>
      <c r="E267" s="312"/>
      <c r="F267" s="315"/>
      <c r="G267" s="315"/>
      <c r="K267" s="36"/>
    </row>
    <row r="268" spans="1:11" ht="12.75" customHeight="1" x14ac:dyDescent="0.15">
      <c r="A268" s="74" t="s">
        <v>49</v>
      </c>
      <c r="B268" s="90"/>
      <c r="C268" s="90"/>
      <c r="E268" s="90" t="s">
        <v>52</v>
      </c>
      <c r="K268" s="36"/>
    </row>
    <row r="269" spans="1:11" ht="12.75" customHeight="1" x14ac:dyDescent="0.15">
      <c r="A269" s="338" t="s">
        <v>1201</v>
      </c>
      <c r="B269" s="339"/>
      <c r="C269" s="89" t="str">
        <f>B270</f>
        <v>手代木義弘・佐藤茂子</v>
      </c>
      <c r="D269" s="89" t="str">
        <f>B272</f>
        <v>栁内勝美・伊藤里恵子</v>
      </c>
      <c r="E269" s="89" t="str">
        <f>B274</f>
        <v>佐藤文六・内田たま子</v>
      </c>
      <c r="F269" s="117" t="s">
        <v>50</v>
      </c>
      <c r="G269" s="115" t="s">
        <v>2</v>
      </c>
      <c r="J269" s="8"/>
      <c r="K269" s="36"/>
    </row>
    <row r="270" spans="1:11" ht="12.75" customHeight="1" x14ac:dyDescent="0.15">
      <c r="A270" s="307">
        <v>1</v>
      </c>
      <c r="B270" s="122" t="s">
        <v>470</v>
      </c>
      <c r="C270" s="311"/>
      <c r="D270" s="314"/>
      <c r="E270" s="314"/>
      <c r="F270" s="314"/>
      <c r="G270" s="314"/>
      <c r="K270" s="36"/>
    </row>
    <row r="271" spans="1:11" ht="12.75" customHeight="1" x14ac:dyDescent="0.15">
      <c r="A271" s="308"/>
      <c r="B271" s="123" t="s">
        <v>105</v>
      </c>
      <c r="C271" s="312"/>
      <c r="D271" s="315"/>
      <c r="E271" s="315"/>
      <c r="F271" s="315"/>
      <c r="G271" s="315"/>
      <c r="K271" s="36"/>
    </row>
    <row r="272" spans="1:11" ht="12.75" customHeight="1" x14ac:dyDescent="0.15">
      <c r="A272" s="307">
        <v>2</v>
      </c>
      <c r="B272" s="122" t="s">
        <v>1021</v>
      </c>
      <c r="C272" s="314"/>
      <c r="D272" s="311"/>
      <c r="E272" s="314"/>
      <c r="F272" s="314"/>
      <c r="G272" s="314"/>
      <c r="K272" s="36"/>
    </row>
    <row r="273" spans="1:11" ht="12.75" customHeight="1" x14ac:dyDescent="0.15">
      <c r="A273" s="330"/>
      <c r="B273" s="123" t="s">
        <v>217</v>
      </c>
      <c r="C273" s="315"/>
      <c r="D273" s="312"/>
      <c r="E273" s="315"/>
      <c r="F273" s="315"/>
      <c r="G273" s="315"/>
      <c r="K273" s="36"/>
    </row>
    <row r="274" spans="1:11" ht="12.75" customHeight="1" x14ac:dyDescent="0.15">
      <c r="A274" s="307">
        <v>3</v>
      </c>
      <c r="B274" s="122" t="s">
        <v>822</v>
      </c>
      <c r="C274" s="314"/>
      <c r="D274" s="314"/>
      <c r="E274" s="311"/>
      <c r="F274" s="314"/>
      <c r="G274" s="314"/>
      <c r="K274" s="36"/>
    </row>
    <row r="275" spans="1:11" ht="12.75" customHeight="1" x14ac:dyDescent="0.15">
      <c r="A275" s="308"/>
      <c r="B275" s="123" t="s">
        <v>161</v>
      </c>
      <c r="C275" s="315"/>
      <c r="D275" s="315"/>
      <c r="E275" s="312"/>
      <c r="F275" s="315"/>
      <c r="G275" s="315"/>
      <c r="K275" s="36"/>
    </row>
    <row r="276" spans="1:11" ht="12.75" customHeight="1" x14ac:dyDescent="0.15">
      <c r="A276" s="74" t="s">
        <v>49</v>
      </c>
      <c r="B276" s="90"/>
      <c r="C276" s="90"/>
      <c r="E276" s="90" t="s">
        <v>52</v>
      </c>
      <c r="K276" s="36"/>
    </row>
    <row r="277" spans="1:11" ht="12.75" customHeight="1" x14ac:dyDescent="0.15">
      <c r="A277" s="74"/>
      <c r="B277" s="90"/>
      <c r="C277" s="90"/>
      <c r="E277" s="90"/>
      <c r="K277" s="36"/>
    </row>
    <row r="278" spans="1:11" ht="19.5" customHeight="1" x14ac:dyDescent="0.15">
      <c r="A278" s="63" t="s">
        <v>1179</v>
      </c>
      <c r="B278" s="3"/>
      <c r="C278" s="8"/>
      <c r="D278" s="8"/>
      <c r="E278" s="8"/>
      <c r="G278" s="1"/>
      <c r="K278" s="36"/>
    </row>
    <row r="279" spans="1:11" ht="13.5" customHeight="1" x14ac:dyDescent="0.15">
      <c r="A279" s="322" t="s">
        <v>17</v>
      </c>
      <c r="B279" s="317" t="str">
        <f>C150</f>
        <v>矢吹進・高崎和美</v>
      </c>
      <c r="C279" s="317" t="str">
        <f>D150</f>
        <v>森力・佐藤千代子</v>
      </c>
      <c r="D279" s="317" t="str">
        <f>E150</f>
        <v>遠藤幸一郎・澤美枝子</v>
      </c>
      <c r="E279" s="317" t="str">
        <f>F150</f>
        <v>鈴木聖・鈴木豊子</v>
      </c>
      <c r="F279" s="36"/>
      <c r="G279" s="35"/>
      <c r="H279" s="36"/>
      <c r="I279" s="36"/>
      <c r="J279" s="36"/>
      <c r="K279" s="36"/>
    </row>
    <row r="280" spans="1:11" ht="12.75" customHeight="1" x14ac:dyDescent="0.15">
      <c r="A280" s="325"/>
      <c r="B280" s="318"/>
      <c r="C280" s="318"/>
      <c r="D280" s="318"/>
      <c r="E280" s="318"/>
      <c r="F280" s="38"/>
      <c r="G280" s="32" t="s">
        <v>1132</v>
      </c>
      <c r="H280" s="34"/>
      <c r="I280" s="36"/>
      <c r="J280" s="36"/>
      <c r="K280" s="36"/>
    </row>
    <row r="281" spans="1:11" ht="13.5" customHeight="1" x14ac:dyDescent="0.15">
      <c r="A281" s="322" t="s">
        <v>126</v>
      </c>
      <c r="B281" s="317" t="str">
        <f>C229</f>
        <v>佐藤好則・玉應トミ子</v>
      </c>
      <c r="C281" s="317" t="str">
        <f>D229</f>
        <v>本田賢二・鈴木真弓</v>
      </c>
      <c r="D281" s="317" t="str">
        <f>E229</f>
        <v>齋藤泰・斧崎峰子</v>
      </c>
      <c r="E281" s="126" t="s">
        <v>213</v>
      </c>
      <c r="F281" s="34"/>
      <c r="G281" s="65" t="s">
        <v>155</v>
      </c>
      <c r="H281" s="32"/>
      <c r="I281" s="36"/>
      <c r="J281" s="36"/>
      <c r="K281" s="36"/>
    </row>
    <row r="282" spans="1:11" ht="13.5" customHeight="1" x14ac:dyDescent="0.15">
      <c r="A282" s="325"/>
      <c r="B282" s="318"/>
      <c r="C282" s="318"/>
      <c r="D282" s="318"/>
      <c r="E282" s="127"/>
      <c r="F282" s="37" t="s">
        <v>1074</v>
      </c>
      <c r="G282" s="33"/>
      <c r="H282" s="65"/>
      <c r="I282" s="36"/>
      <c r="J282" s="36"/>
      <c r="K282" s="36"/>
    </row>
    <row r="283" spans="1:11" ht="13.5" customHeight="1" x14ac:dyDescent="0.15">
      <c r="A283" s="322" t="s">
        <v>18</v>
      </c>
      <c r="B283" s="317" t="str">
        <f>B361</f>
        <v>大槻力也・小針三枝子</v>
      </c>
      <c r="C283" s="317" t="str">
        <f>C361</f>
        <v>菅原弦・高久繁子</v>
      </c>
      <c r="D283" s="317" t="str">
        <f>D361</f>
        <v>富塚知幸・坪井ひろ子</v>
      </c>
      <c r="E283" s="126" t="s">
        <v>213</v>
      </c>
      <c r="F283" s="33" t="s">
        <v>549</v>
      </c>
      <c r="G283" s="36"/>
      <c r="H283" s="65"/>
      <c r="I283" s="31"/>
      <c r="J283" s="36"/>
      <c r="K283" s="36"/>
    </row>
    <row r="284" spans="1:11" ht="13.5" customHeight="1" x14ac:dyDescent="0.15">
      <c r="A284" s="325"/>
      <c r="B284" s="318"/>
      <c r="C284" s="318"/>
      <c r="D284" s="318"/>
      <c r="E284" s="127"/>
      <c r="F284" s="36"/>
      <c r="G284" s="36"/>
      <c r="H284" s="65" t="s">
        <v>1134</v>
      </c>
      <c r="I284" s="34"/>
      <c r="J284" s="36"/>
      <c r="K284" s="36"/>
    </row>
    <row r="285" spans="1:11" ht="13.5" customHeight="1" x14ac:dyDescent="0.15">
      <c r="A285" s="324" t="s">
        <v>120</v>
      </c>
      <c r="B285" s="317" t="str">
        <f>C221</f>
        <v>中江義昭・菊地孝子</v>
      </c>
      <c r="C285" s="317" t="str">
        <f>D221</f>
        <v>佐藤和生・香野美恵子</v>
      </c>
      <c r="D285" s="317" t="str">
        <f>E221</f>
        <v>宇佐美吉男・小林玲子</v>
      </c>
      <c r="E285" s="126" t="s">
        <v>213</v>
      </c>
      <c r="F285" s="36"/>
      <c r="G285" s="36"/>
      <c r="H285" s="65" t="s">
        <v>155</v>
      </c>
      <c r="I285" s="65"/>
      <c r="J285" s="36"/>
      <c r="K285" s="36"/>
    </row>
    <row r="286" spans="1:11" ht="13.5" customHeight="1" x14ac:dyDescent="0.15">
      <c r="A286" s="325"/>
      <c r="B286" s="318"/>
      <c r="C286" s="318"/>
      <c r="D286" s="318"/>
      <c r="E286" s="127"/>
      <c r="F286" s="37" t="s">
        <v>1131</v>
      </c>
      <c r="G286" s="34"/>
      <c r="H286" s="65"/>
      <c r="I286" s="65"/>
      <c r="J286" s="36"/>
      <c r="K286" s="36"/>
    </row>
    <row r="287" spans="1:11" ht="13.5" customHeight="1" x14ac:dyDescent="0.15">
      <c r="A287" s="324" t="s">
        <v>125</v>
      </c>
      <c r="B287" s="317" t="str">
        <f>C194</f>
        <v>遠藤俊一・新室栄子</v>
      </c>
      <c r="C287" s="317" t="str">
        <f>D194</f>
        <v>萱場昭一・萱場恵子</v>
      </c>
      <c r="D287" s="317" t="str">
        <f>E194</f>
        <v>橋本邦俊・小泉道子</v>
      </c>
      <c r="E287" s="126" t="s">
        <v>213</v>
      </c>
      <c r="F287" s="33" t="s">
        <v>155</v>
      </c>
      <c r="G287" s="32"/>
      <c r="H287" s="65"/>
      <c r="I287" s="65"/>
      <c r="J287" s="36"/>
      <c r="K287" s="36"/>
    </row>
    <row r="288" spans="1:11" ht="13.5" customHeight="1" x14ac:dyDescent="0.15">
      <c r="A288" s="325"/>
      <c r="B288" s="318"/>
      <c r="C288" s="318"/>
      <c r="D288" s="318"/>
      <c r="E288" s="127"/>
      <c r="F288" s="36"/>
      <c r="G288" s="65" t="s">
        <v>1133</v>
      </c>
      <c r="H288" s="33"/>
      <c r="I288" s="65"/>
      <c r="J288" s="36"/>
      <c r="K288" s="36"/>
    </row>
    <row r="289" spans="1:11" ht="13.5" customHeight="1" x14ac:dyDescent="0.15">
      <c r="A289" s="324" t="s">
        <v>444</v>
      </c>
      <c r="B289" s="317" t="str">
        <f>C261</f>
        <v>瓜生幸男・前田とめ子</v>
      </c>
      <c r="C289" s="317" t="str">
        <f>D261</f>
        <v>三浦洋・大杉啓子</v>
      </c>
      <c r="D289" s="317" t="str">
        <f>E261</f>
        <v>緑川貴美恵・沢多美子</v>
      </c>
      <c r="E289" s="126" t="s">
        <v>213</v>
      </c>
      <c r="F289" s="36"/>
      <c r="G289" s="65" t="s">
        <v>155</v>
      </c>
      <c r="H289" s="36"/>
      <c r="I289" s="65"/>
      <c r="J289" s="36"/>
      <c r="K289" s="36"/>
    </row>
    <row r="290" spans="1:11" ht="13.5" customHeight="1" x14ac:dyDescent="0.15">
      <c r="A290" s="325"/>
      <c r="B290" s="318"/>
      <c r="C290" s="318"/>
      <c r="D290" s="318"/>
      <c r="E290" s="127"/>
      <c r="F290" s="37" t="s">
        <v>207</v>
      </c>
      <c r="G290" s="33"/>
      <c r="H290" s="36"/>
      <c r="I290" s="65"/>
      <c r="J290" s="36"/>
      <c r="K290" s="36"/>
    </row>
    <row r="291" spans="1:11" ht="13.5" customHeight="1" x14ac:dyDescent="0.15">
      <c r="A291" s="324" t="s">
        <v>55</v>
      </c>
      <c r="B291" s="317" t="str">
        <f>C202</f>
        <v>佐藤忠広・大槻京子</v>
      </c>
      <c r="C291" s="317" t="str">
        <f>D202</f>
        <v>小野寺和美・小菅文子</v>
      </c>
      <c r="D291" s="317" t="str">
        <f>E202</f>
        <v>高橋淳・山口郁子</v>
      </c>
      <c r="E291" s="126" t="s">
        <v>213</v>
      </c>
      <c r="F291" s="33" t="s">
        <v>201</v>
      </c>
      <c r="G291" s="36"/>
      <c r="H291" s="36"/>
      <c r="I291" s="65"/>
      <c r="J291" s="36"/>
      <c r="K291" s="36"/>
    </row>
    <row r="292" spans="1:11" ht="13.5" customHeight="1" x14ac:dyDescent="0.15">
      <c r="A292" s="325"/>
      <c r="B292" s="318"/>
      <c r="C292" s="318"/>
      <c r="D292" s="318"/>
      <c r="E292" s="127"/>
      <c r="F292" s="36"/>
      <c r="G292" s="36"/>
      <c r="H292" s="36"/>
      <c r="I292" s="65"/>
      <c r="J292" s="34"/>
    </row>
    <row r="293" spans="1:11" ht="13.5" customHeight="1" x14ac:dyDescent="0.15">
      <c r="A293" s="324" t="s">
        <v>53</v>
      </c>
      <c r="B293" s="317" t="str">
        <f>C186</f>
        <v>佐藤哲郎・新井美津江</v>
      </c>
      <c r="C293" s="317" t="str">
        <f>D186</f>
        <v>山崎秀樹・石川淳子</v>
      </c>
      <c r="D293" s="317" t="str">
        <f>E186</f>
        <v>白岩俊行・渡辺吉枝</v>
      </c>
      <c r="E293" s="126" t="s">
        <v>213</v>
      </c>
      <c r="F293" s="36"/>
      <c r="G293" s="36"/>
      <c r="H293" s="36"/>
      <c r="I293" s="65">
        <v>6</v>
      </c>
      <c r="J293" s="32"/>
    </row>
    <row r="294" spans="1:11" ht="13.5" customHeight="1" x14ac:dyDescent="0.15">
      <c r="A294" s="325"/>
      <c r="B294" s="318"/>
      <c r="C294" s="318"/>
      <c r="D294" s="318"/>
      <c r="E294" s="127"/>
      <c r="F294" s="37" t="s">
        <v>1135</v>
      </c>
      <c r="G294" s="34"/>
      <c r="H294" s="36"/>
      <c r="I294" s="65"/>
      <c r="J294" s="65"/>
      <c r="K294" s="36"/>
    </row>
    <row r="295" spans="1:11" ht="13.5" customHeight="1" x14ac:dyDescent="0.15">
      <c r="A295" s="324" t="s">
        <v>127</v>
      </c>
      <c r="B295" s="317" t="str">
        <f>C245</f>
        <v>堀内邦康・荒木良子</v>
      </c>
      <c r="C295" s="317" t="str">
        <f>D245</f>
        <v>風間信・石井みや子</v>
      </c>
      <c r="D295" s="317" t="str">
        <f>E245</f>
        <v>高島広正・高島文子</v>
      </c>
      <c r="E295" s="126" t="s">
        <v>213</v>
      </c>
      <c r="F295" s="33" t="s">
        <v>155</v>
      </c>
      <c r="G295" s="32"/>
      <c r="H295" s="36"/>
      <c r="I295" s="65"/>
      <c r="J295" s="65"/>
      <c r="K295" s="36"/>
    </row>
    <row r="296" spans="1:11" ht="13.5" customHeight="1" x14ac:dyDescent="0.15">
      <c r="A296" s="325"/>
      <c r="B296" s="318"/>
      <c r="C296" s="318"/>
      <c r="D296" s="318"/>
      <c r="E296" s="127"/>
      <c r="F296" s="38"/>
      <c r="G296" s="65" t="s">
        <v>1137</v>
      </c>
      <c r="H296" s="34"/>
      <c r="I296" s="65"/>
      <c r="J296" s="65"/>
      <c r="K296" s="36"/>
    </row>
    <row r="297" spans="1:11" ht="13.5" customHeight="1" x14ac:dyDescent="0.15">
      <c r="A297" s="324" t="s">
        <v>1026</v>
      </c>
      <c r="B297" s="317" t="str">
        <f t="shared" ref="B297:D297" si="30">C269</f>
        <v>手代木義弘・佐藤茂子</v>
      </c>
      <c r="C297" s="317" t="str">
        <f t="shared" si="30"/>
        <v>栁内勝美・伊藤里恵子</v>
      </c>
      <c r="D297" s="317" t="str">
        <f t="shared" si="30"/>
        <v>佐藤文六・内田たま子</v>
      </c>
      <c r="E297" s="126" t="s">
        <v>213</v>
      </c>
      <c r="F297" s="34"/>
      <c r="G297" s="65" t="s">
        <v>155</v>
      </c>
      <c r="H297" s="32"/>
      <c r="I297" s="65"/>
      <c r="J297" s="65"/>
      <c r="K297" s="36"/>
    </row>
    <row r="298" spans="1:11" ht="13.5" customHeight="1" x14ac:dyDescent="0.15">
      <c r="A298" s="325"/>
      <c r="B298" s="318"/>
      <c r="C298" s="318"/>
      <c r="D298" s="318"/>
      <c r="E298" s="127"/>
      <c r="F298" s="37" t="s">
        <v>1136</v>
      </c>
      <c r="G298" s="33"/>
      <c r="H298" s="65"/>
      <c r="I298" s="65"/>
      <c r="J298" s="65"/>
      <c r="K298" s="36"/>
    </row>
    <row r="299" spans="1:11" ht="13.5" customHeight="1" x14ac:dyDescent="0.15">
      <c r="A299" s="324" t="s">
        <v>122</v>
      </c>
      <c r="B299" s="317" t="str">
        <f>C237</f>
        <v>佐藤正治・二瓶眞由美</v>
      </c>
      <c r="C299" s="317" t="str">
        <f>D237</f>
        <v>佐々木初雄・後藤幸子</v>
      </c>
      <c r="D299" s="317" t="str">
        <f>E237</f>
        <v>小野文昭・須藤清江</v>
      </c>
      <c r="E299" s="126" t="s">
        <v>213</v>
      </c>
      <c r="F299" s="33" t="s">
        <v>157</v>
      </c>
      <c r="G299" s="36"/>
      <c r="H299" s="65"/>
      <c r="I299" s="66"/>
      <c r="J299" s="65"/>
      <c r="K299" s="36"/>
    </row>
    <row r="300" spans="1:11" ht="13.5" customHeight="1" x14ac:dyDescent="0.15">
      <c r="A300" s="325"/>
      <c r="B300" s="318"/>
      <c r="C300" s="318"/>
      <c r="D300" s="318"/>
      <c r="E300" s="127"/>
      <c r="F300" s="38"/>
      <c r="G300" s="36"/>
      <c r="H300" s="65" t="s">
        <v>1140</v>
      </c>
      <c r="I300" s="33"/>
      <c r="J300" s="65"/>
      <c r="K300" s="36"/>
    </row>
    <row r="301" spans="1:11" ht="13.5" customHeight="1" x14ac:dyDescent="0.15">
      <c r="A301" s="322" t="s">
        <v>443</v>
      </c>
      <c r="B301" s="317" t="str">
        <f>C253</f>
        <v>佐藤邦美・野地英子</v>
      </c>
      <c r="C301" s="317" t="str">
        <f>D253</f>
        <v>渡部秀寿・佐藤文子</v>
      </c>
      <c r="D301" s="317" t="str">
        <f>E253</f>
        <v>平一恵・喜多見玲子</v>
      </c>
      <c r="E301" s="126" t="s">
        <v>213</v>
      </c>
      <c r="F301" s="31"/>
      <c r="G301" s="36"/>
      <c r="H301" s="36"/>
      <c r="I301" s="38"/>
      <c r="J301" s="65"/>
      <c r="K301" s="36"/>
    </row>
    <row r="302" spans="1:11" ht="13.5" customHeight="1" x14ac:dyDescent="0.15">
      <c r="A302" s="325"/>
      <c r="B302" s="318"/>
      <c r="C302" s="318"/>
      <c r="D302" s="318"/>
      <c r="E302" s="127"/>
      <c r="F302" s="37" t="s">
        <v>487</v>
      </c>
      <c r="G302" s="34"/>
      <c r="H302" s="36"/>
      <c r="I302" s="31"/>
      <c r="J302" s="65"/>
      <c r="K302" s="36"/>
    </row>
    <row r="303" spans="1:11" ht="13.5" customHeight="1" x14ac:dyDescent="0.15">
      <c r="A303" s="322" t="s">
        <v>902</v>
      </c>
      <c r="B303" s="317" t="str">
        <f t="shared" ref="B303:E303" si="31">C160</f>
        <v>小豆畑信之・石井敦子</v>
      </c>
      <c r="C303" s="317" t="str">
        <f t="shared" si="31"/>
        <v>石井武四郎・石井和子</v>
      </c>
      <c r="D303" s="317" t="str">
        <f t="shared" si="31"/>
        <v>照田伸二・鈴木三和子</v>
      </c>
      <c r="E303" s="317" t="str">
        <f t="shared" si="31"/>
        <v>佐久間克弘・橋本直子</v>
      </c>
      <c r="F303" s="33" t="s">
        <v>1139</v>
      </c>
      <c r="G303" s="32"/>
      <c r="H303" s="36"/>
      <c r="I303" s="31"/>
      <c r="J303" s="65"/>
      <c r="K303" s="36"/>
    </row>
    <row r="304" spans="1:11" ht="13.5" customHeight="1" x14ac:dyDescent="0.15">
      <c r="A304" s="325"/>
      <c r="B304" s="318"/>
      <c r="C304" s="318"/>
      <c r="D304" s="318"/>
      <c r="E304" s="318"/>
      <c r="F304" s="38"/>
      <c r="G304" s="65" t="s">
        <v>1138</v>
      </c>
      <c r="H304" s="34"/>
      <c r="I304" s="31"/>
      <c r="J304" s="65"/>
      <c r="K304" s="36"/>
    </row>
    <row r="305" spans="1:11" ht="13.5" customHeight="1" x14ac:dyDescent="0.15">
      <c r="A305" s="324" t="s">
        <v>58</v>
      </c>
      <c r="B305" s="317" t="str">
        <f>C213</f>
        <v>横田一郎・千葉清子</v>
      </c>
      <c r="C305" s="317" t="str">
        <f>D213</f>
        <v>野矢三男・菅野久美子</v>
      </c>
      <c r="D305" s="317" t="str">
        <f>E213</f>
        <v>添田博・鈴木恵美子</v>
      </c>
      <c r="E305" s="126" t="s">
        <v>214</v>
      </c>
      <c r="F305" s="34"/>
      <c r="G305" s="65" t="s">
        <v>155</v>
      </c>
      <c r="H305" s="83"/>
      <c r="I305" s="36"/>
      <c r="J305" s="65"/>
      <c r="K305" s="36"/>
    </row>
    <row r="306" spans="1:11" ht="13.5" customHeight="1" x14ac:dyDescent="0.15">
      <c r="A306" s="323"/>
      <c r="B306" s="318"/>
      <c r="C306" s="318"/>
      <c r="D306" s="318"/>
      <c r="E306" s="127"/>
      <c r="F306" s="37" t="s">
        <v>208</v>
      </c>
      <c r="G306" s="33"/>
      <c r="H306" s="36"/>
      <c r="I306" s="36"/>
      <c r="J306" s="65"/>
      <c r="K306" s="36"/>
    </row>
    <row r="307" spans="1:11" ht="13.5" customHeight="1" x14ac:dyDescent="0.15">
      <c r="A307" s="322" t="s">
        <v>45</v>
      </c>
      <c r="B307" s="317" t="str">
        <f>C178</f>
        <v>小西正光・小野令子</v>
      </c>
      <c r="C307" s="317" t="str">
        <f>D178</f>
        <v>佐藤啓二・荒井祐子</v>
      </c>
      <c r="D307" s="317" t="str">
        <f>E178</f>
        <v>石井国彦・渡辺美千枝</v>
      </c>
      <c r="E307" s="126" t="s">
        <v>214</v>
      </c>
      <c r="F307" s="33" t="s">
        <v>155</v>
      </c>
      <c r="G307" s="36"/>
      <c r="H307" s="36"/>
      <c r="I307" s="36"/>
      <c r="J307" s="65"/>
      <c r="K307" s="36"/>
    </row>
    <row r="308" spans="1:11" ht="13.5" customHeight="1" x14ac:dyDescent="0.15">
      <c r="A308" s="325"/>
      <c r="B308" s="318"/>
      <c r="C308" s="318"/>
      <c r="D308" s="318"/>
      <c r="E308" s="127"/>
      <c r="F308" s="36"/>
      <c r="G308" s="36"/>
      <c r="H308" s="36"/>
      <c r="I308" s="36"/>
      <c r="J308" s="65"/>
      <c r="K308" s="34"/>
    </row>
    <row r="309" spans="1:11" ht="13.5" customHeight="1" x14ac:dyDescent="0.15">
      <c r="A309" s="324" t="s">
        <v>44</v>
      </c>
      <c r="B309" s="317" t="str">
        <f>B361</f>
        <v>大槻力也・小針三枝子</v>
      </c>
      <c r="C309" s="317" t="str">
        <f>C361</f>
        <v>菅原弦・高久繁子</v>
      </c>
      <c r="D309" s="317" t="str">
        <f>D361</f>
        <v>富塚知幸・坪井ひろ子</v>
      </c>
      <c r="E309" s="126" t="s">
        <v>214</v>
      </c>
      <c r="F309" s="36"/>
      <c r="G309" s="35"/>
      <c r="H309" s="36"/>
      <c r="I309" s="36"/>
      <c r="J309" s="65">
        <v>7</v>
      </c>
      <c r="K309" s="36"/>
    </row>
    <row r="310" spans="1:11" ht="13.5" customHeight="1" x14ac:dyDescent="0.15">
      <c r="A310" s="323"/>
      <c r="B310" s="318"/>
      <c r="C310" s="318"/>
      <c r="D310" s="318"/>
      <c r="E310" s="127"/>
      <c r="F310" s="38"/>
      <c r="G310" s="32" t="s">
        <v>1141</v>
      </c>
      <c r="H310" s="34"/>
      <c r="I310" s="36"/>
      <c r="J310" s="65"/>
      <c r="K310" s="36"/>
    </row>
    <row r="311" spans="1:11" ht="13.5" customHeight="1" x14ac:dyDescent="0.15">
      <c r="A311" s="322" t="s">
        <v>20</v>
      </c>
      <c r="B311" s="317" t="str">
        <f t="shared" ref="B311:E311" si="32">B279</f>
        <v>矢吹進・高崎和美</v>
      </c>
      <c r="C311" s="317" t="str">
        <f t="shared" si="32"/>
        <v>森力・佐藤千代子</v>
      </c>
      <c r="D311" s="317" t="str">
        <f t="shared" si="32"/>
        <v>遠藤幸一郎・澤美枝子</v>
      </c>
      <c r="E311" s="317" t="str">
        <f t="shared" si="32"/>
        <v>鈴木聖・鈴木豊子</v>
      </c>
      <c r="F311" s="34"/>
      <c r="G311" s="65" t="s">
        <v>155</v>
      </c>
      <c r="H311" s="32"/>
      <c r="I311" s="36"/>
      <c r="J311" s="65"/>
      <c r="K311" s="36"/>
    </row>
    <row r="312" spans="1:11" ht="13.5" customHeight="1" x14ac:dyDescent="0.15">
      <c r="A312" s="325"/>
      <c r="B312" s="318"/>
      <c r="C312" s="318"/>
      <c r="D312" s="318"/>
      <c r="E312" s="318"/>
      <c r="F312" s="37" t="s">
        <v>488</v>
      </c>
      <c r="G312" s="33"/>
      <c r="H312" s="65"/>
      <c r="I312" s="36"/>
      <c r="J312" s="65"/>
      <c r="K312" s="36"/>
    </row>
    <row r="313" spans="1:11" ht="13.5" customHeight="1" x14ac:dyDescent="0.15">
      <c r="A313" s="324" t="s">
        <v>447</v>
      </c>
      <c r="B313" s="317" t="str">
        <f>C261</f>
        <v>瓜生幸男・前田とめ子</v>
      </c>
      <c r="C313" s="317" t="str">
        <f>D261</f>
        <v>三浦洋・大杉啓子</v>
      </c>
      <c r="D313" s="317" t="str">
        <f>E261</f>
        <v>緑川貴美恵・沢多美子</v>
      </c>
      <c r="E313" s="126" t="s">
        <v>214</v>
      </c>
      <c r="F313" s="33" t="s">
        <v>1146</v>
      </c>
      <c r="G313" s="36"/>
      <c r="H313" s="65"/>
      <c r="I313" s="31"/>
      <c r="J313" s="65"/>
      <c r="K313" s="36"/>
    </row>
    <row r="314" spans="1:11" ht="13.5" customHeight="1" x14ac:dyDescent="0.15">
      <c r="A314" s="325"/>
      <c r="B314" s="318"/>
      <c r="C314" s="318"/>
      <c r="D314" s="318"/>
      <c r="E314" s="127"/>
      <c r="F314" s="36"/>
      <c r="G314" s="36"/>
      <c r="H314" s="65" t="s">
        <v>1143</v>
      </c>
      <c r="I314" s="34"/>
      <c r="J314" s="65"/>
      <c r="K314" s="36"/>
    </row>
    <row r="315" spans="1:11" ht="13.5" customHeight="1" x14ac:dyDescent="0.15">
      <c r="A315" s="324" t="s">
        <v>469</v>
      </c>
      <c r="B315" s="317" t="str">
        <f>C245</f>
        <v>堀内邦康・荒木良子</v>
      </c>
      <c r="C315" s="317" t="str">
        <f>D245</f>
        <v>風間信・石井みや子</v>
      </c>
      <c r="D315" s="317" t="str">
        <f>E245</f>
        <v>高島広正・高島文子</v>
      </c>
      <c r="E315" s="126" t="s">
        <v>214</v>
      </c>
      <c r="F315" s="36"/>
      <c r="G315" s="36"/>
      <c r="H315" s="65" t="s">
        <v>155</v>
      </c>
      <c r="I315" s="65"/>
      <c r="J315" s="65"/>
      <c r="K315" s="36"/>
    </row>
    <row r="316" spans="1:11" ht="13.5" customHeight="1" x14ac:dyDescent="0.15">
      <c r="A316" s="325"/>
      <c r="B316" s="318"/>
      <c r="C316" s="318"/>
      <c r="D316" s="318"/>
      <c r="E316" s="127"/>
      <c r="F316" s="37" t="s">
        <v>512</v>
      </c>
      <c r="G316" s="34"/>
      <c r="H316" s="65"/>
      <c r="I316" s="65"/>
      <c r="J316" s="65"/>
      <c r="K316" s="36"/>
    </row>
    <row r="317" spans="1:11" ht="13.5" customHeight="1" x14ac:dyDescent="0.15">
      <c r="A317" s="324" t="s">
        <v>124</v>
      </c>
      <c r="B317" s="317" t="str">
        <f>C237</f>
        <v>佐藤正治・二瓶眞由美</v>
      </c>
      <c r="C317" s="317" t="str">
        <f>D237</f>
        <v>佐々木初雄・後藤幸子</v>
      </c>
      <c r="D317" s="317" t="str">
        <f>E237</f>
        <v>小野文昭・須藤清江</v>
      </c>
      <c r="E317" s="126" t="s">
        <v>214</v>
      </c>
      <c r="F317" s="33" t="s">
        <v>155</v>
      </c>
      <c r="G317" s="32"/>
      <c r="H317" s="65"/>
      <c r="I317" s="65"/>
      <c r="J317" s="65"/>
      <c r="K317" s="36"/>
    </row>
    <row r="318" spans="1:11" ht="13.5" customHeight="1" x14ac:dyDescent="0.15">
      <c r="A318" s="325"/>
      <c r="B318" s="318"/>
      <c r="C318" s="318"/>
      <c r="D318" s="318"/>
      <c r="E318" s="127"/>
      <c r="F318" s="36"/>
      <c r="G318" s="65" t="s">
        <v>1142</v>
      </c>
      <c r="H318" s="33"/>
      <c r="I318" s="65"/>
      <c r="J318" s="65"/>
      <c r="K318" s="36"/>
    </row>
    <row r="319" spans="1:11" ht="13.5" customHeight="1" x14ac:dyDescent="0.15">
      <c r="A319" s="324" t="s">
        <v>27</v>
      </c>
      <c r="B319" s="317" t="str">
        <f>C186</f>
        <v>佐藤哲郎・新井美津江</v>
      </c>
      <c r="C319" s="317" t="str">
        <f>D186</f>
        <v>山崎秀樹・石川淳子</v>
      </c>
      <c r="D319" s="317" t="str">
        <f>E186</f>
        <v>白岩俊行・渡辺吉枝</v>
      </c>
      <c r="E319" s="126" t="s">
        <v>214</v>
      </c>
      <c r="F319" s="36"/>
      <c r="G319" s="65" t="s">
        <v>155</v>
      </c>
      <c r="H319" s="36"/>
      <c r="I319" s="65"/>
      <c r="J319" s="65"/>
      <c r="K319" s="36"/>
    </row>
    <row r="320" spans="1:11" ht="13.5" customHeight="1" x14ac:dyDescent="0.15">
      <c r="A320" s="325"/>
      <c r="B320" s="318"/>
      <c r="C320" s="318"/>
      <c r="D320" s="318"/>
      <c r="E320" s="127"/>
      <c r="F320" s="37" t="s">
        <v>492</v>
      </c>
      <c r="G320" s="33"/>
      <c r="H320" s="36"/>
      <c r="I320" s="65"/>
      <c r="J320" s="65"/>
      <c r="K320" s="36"/>
    </row>
    <row r="321" spans="1:11" ht="13.5" customHeight="1" x14ac:dyDescent="0.15">
      <c r="A321" s="324" t="s">
        <v>54</v>
      </c>
      <c r="B321" s="317" t="str">
        <f>C194</f>
        <v>遠藤俊一・新室栄子</v>
      </c>
      <c r="C321" s="317" t="str">
        <f>D194</f>
        <v>萱場昭一・萱場恵子</v>
      </c>
      <c r="D321" s="317" t="str">
        <f>E194</f>
        <v>橋本邦俊・小泉道子</v>
      </c>
      <c r="E321" s="126" t="s">
        <v>214</v>
      </c>
      <c r="F321" s="33" t="s">
        <v>1147</v>
      </c>
      <c r="G321" s="36"/>
      <c r="H321" s="36"/>
      <c r="I321" s="65"/>
      <c r="J321" s="65"/>
      <c r="K321" s="36"/>
    </row>
    <row r="322" spans="1:11" ht="13.5" customHeight="1" x14ac:dyDescent="0.15">
      <c r="A322" s="325"/>
      <c r="B322" s="318"/>
      <c r="C322" s="318"/>
      <c r="D322" s="318"/>
      <c r="E322" s="127"/>
      <c r="F322" s="36"/>
      <c r="G322" s="36"/>
      <c r="H322" s="36"/>
      <c r="I322" s="65"/>
      <c r="J322" s="33"/>
    </row>
    <row r="323" spans="1:11" ht="13.5" customHeight="1" x14ac:dyDescent="0.15">
      <c r="A323" s="324" t="s">
        <v>56</v>
      </c>
      <c r="B323" s="317" t="str">
        <f>C213</f>
        <v>横田一郎・千葉清子</v>
      </c>
      <c r="C323" s="317" t="str">
        <f>D213</f>
        <v>野矢三男・菅野久美子</v>
      </c>
      <c r="D323" s="317" t="str">
        <f>E213</f>
        <v>添田博・鈴木恵美子</v>
      </c>
      <c r="E323" s="126" t="s">
        <v>214</v>
      </c>
      <c r="F323" s="36"/>
      <c r="G323" s="36"/>
      <c r="H323" s="36"/>
      <c r="I323" s="65">
        <v>6</v>
      </c>
      <c r="J323" s="36"/>
    </row>
    <row r="324" spans="1:11" ht="13.5" customHeight="1" x14ac:dyDescent="0.15">
      <c r="A324" s="325"/>
      <c r="B324" s="318"/>
      <c r="C324" s="318"/>
      <c r="D324" s="318"/>
      <c r="E324" s="127"/>
      <c r="F324" s="37" t="s">
        <v>513</v>
      </c>
      <c r="G324" s="34"/>
      <c r="H324" s="36"/>
      <c r="I324" s="65"/>
      <c r="J324" s="36"/>
      <c r="K324" s="36"/>
    </row>
    <row r="325" spans="1:11" ht="13.5" customHeight="1" x14ac:dyDescent="0.15">
      <c r="A325" s="324" t="s">
        <v>57</v>
      </c>
      <c r="B325" s="317" t="str">
        <f>C202</f>
        <v>佐藤忠広・大槻京子</v>
      </c>
      <c r="C325" s="317" t="str">
        <f>D202</f>
        <v>小野寺和美・小菅文子</v>
      </c>
      <c r="D325" s="317" t="str">
        <f>E202</f>
        <v>高橋淳・山口郁子</v>
      </c>
      <c r="E325" s="126" t="s">
        <v>214</v>
      </c>
      <c r="F325" s="33" t="s">
        <v>155</v>
      </c>
      <c r="G325" s="32"/>
      <c r="H325" s="36"/>
      <c r="I325" s="65"/>
      <c r="J325" s="36"/>
      <c r="K325" s="36"/>
    </row>
    <row r="326" spans="1:11" ht="13.5" customHeight="1" x14ac:dyDescent="0.15">
      <c r="A326" s="325"/>
      <c r="B326" s="318"/>
      <c r="C326" s="318"/>
      <c r="D326" s="318"/>
      <c r="E326" s="127"/>
      <c r="F326" s="38"/>
      <c r="G326" s="65" t="s">
        <v>1145</v>
      </c>
      <c r="H326" s="34"/>
      <c r="I326" s="65"/>
      <c r="J326" s="36"/>
      <c r="K326" s="36"/>
    </row>
    <row r="327" spans="1:11" ht="13.5" customHeight="1" x14ac:dyDescent="0.15">
      <c r="A327" s="324" t="s">
        <v>448</v>
      </c>
      <c r="B327" s="317" t="str">
        <f>C253</f>
        <v>佐藤邦美・野地英子</v>
      </c>
      <c r="C327" s="317" t="str">
        <f>D253</f>
        <v>渡部秀寿・佐藤文子</v>
      </c>
      <c r="D327" s="317" t="str">
        <f>E253</f>
        <v>平一恵・喜多見玲子</v>
      </c>
      <c r="E327" s="126" t="s">
        <v>214</v>
      </c>
      <c r="F327" s="34"/>
      <c r="G327" s="65" t="s">
        <v>155</v>
      </c>
      <c r="H327" s="32"/>
      <c r="I327" s="65"/>
      <c r="J327" s="36"/>
      <c r="K327" s="36"/>
    </row>
    <row r="328" spans="1:11" ht="13.5" customHeight="1" x14ac:dyDescent="0.15">
      <c r="A328" s="325"/>
      <c r="B328" s="318"/>
      <c r="C328" s="318"/>
      <c r="D328" s="318"/>
      <c r="E328" s="127"/>
      <c r="F328" s="37" t="s">
        <v>1144</v>
      </c>
      <c r="G328" s="33"/>
      <c r="H328" s="65"/>
      <c r="I328" s="65"/>
      <c r="J328" s="36"/>
      <c r="K328" s="36"/>
    </row>
    <row r="329" spans="1:11" ht="13.5" customHeight="1" x14ac:dyDescent="0.15">
      <c r="A329" s="324" t="s">
        <v>121</v>
      </c>
      <c r="B329" s="317" t="str">
        <f>C229</f>
        <v>佐藤好則・玉應トミ子</v>
      </c>
      <c r="C329" s="317" t="str">
        <f>D229</f>
        <v>本田賢二・鈴木真弓</v>
      </c>
      <c r="D329" s="317" t="str">
        <f>E229</f>
        <v>齋藤泰・斧崎峰子</v>
      </c>
      <c r="E329" s="126" t="s">
        <v>214</v>
      </c>
      <c r="F329" s="33" t="s">
        <v>155</v>
      </c>
      <c r="G329" s="36"/>
      <c r="H329" s="65"/>
      <c r="I329" s="66"/>
      <c r="J329" s="36"/>
      <c r="K329" s="36"/>
    </row>
    <row r="330" spans="1:11" ht="13.5" customHeight="1" x14ac:dyDescent="0.15">
      <c r="A330" s="325"/>
      <c r="B330" s="318"/>
      <c r="C330" s="318"/>
      <c r="D330" s="318"/>
      <c r="E330" s="127"/>
      <c r="F330" s="38"/>
      <c r="G330" s="36"/>
      <c r="H330" s="65" t="s">
        <v>1150</v>
      </c>
      <c r="I330" s="33"/>
      <c r="J330" s="36"/>
      <c r="K330" s="36"/>
    </row>
    <row r="331" spans="1:11" ht="13.5" customHeight="1" x14ac:dyDescent="0.15">
      <c r="A331" s="324" t="s">
        <v>1027</v>
      </c>
      <c r="B331" s="317" t="str">
        <f t="shared" ref="B331:D331" si="33">C269</f>
        <v>手代木義弘・佐藤茂子</v>
      </c>
      <c r="C331" s="317" t="str">
        <f t="shared" si="33"/>
        <v>栁内勝美・伊藤里恵子</v>
      </c>
      <c r="D331" s="317" t="str">
        <f t="shared" si="33"/>
        <v>佐藤文六・内田たま子</v>
      </c>
      <c r="E331" s="126" t="s">
        <v>214</v>
      </c>
      <c r="F331" s="34"/>
      <c r="G331" s="36"/>
      <c r="H331" s="65" t="s">
        <v>155</v>
      </c>
      <c r="I331" s="36"/>
      <c r="J331" s="36"/>
      <c r="K331" s="36"/>
    </row>
    <row r="332" spans="1:11" ht="13.5" customHeight="1" x14ac:dyDescent="0.15">
      <c r="A332" s="325"/>
      <c r="B332" s="318"/>
      <c r="C332" s="318"/>
      <c r="D332" s="318"/>
      <c r="E332" s="127"/>
      <c r="F332" s="37" t="s">
        <v>489</v>
      </c>
      <c r="G332" s="34"/>
      <c r="H332" s="36"/>
      <c r="I332" s="31"/>
      <c r="J332" s="36"/>
      <c r="K332" s="36"/>
    </row>
    <row r="333" spans="1:11" ht="13.5" customHeight="1" x14ac:dyDescent="0.15">
      <c r="A333" s="324" t="s">
        <v>1009</v>
      </c>
      <c r="B333" s="317" t="str">
        <f t="shared" ref="B333:D333" si="34">C178</f>
        <v>小西正光・小野令子</v>
      </c>
      <c r="C333" s="317" t="str">
        <f t="shared" si="34"/>
        <v>佐藤啓二・荒井祐子</v>
      </c>
      <c r="D333" s="317" t="str">
        <f t="shared" si="34"/>
        <v>石井国彦・渡辺美千枝</v>
      </c>
      <c r="E333" s="126" t="str">
        <f t="shared" ref="E333" si="35">E331</f>
        <v>bye</v>
      </c>
      <c r="F333" s="33" t="s">
        <v>1148</v>
      </c>
      <c r="G333" s="32"/>
      <c r="H333" s="36"/>
      <c r="I333" s="31"/>
      <c r="J333" s="36"/>
      <c r="K333" s="36"/>
    </row>
    <row r="334" spans="1:11" ht="13.5" customHeight="1" x14ac:dyDescent="0.15">
      <c r="A334" s="325"/>
      <c r="B334" s="318"/>
      <c r="C334" s="318"/>
      <c r="D334" s="318"/>
      <c r="E334" s="272"/>
      <c r="F334" s="38"/>
      <c r="G334" s="65" t="s">
        <v>1149</v>
      </c>
      <c r="H334" s="34"/>
      <c r="I334" s="31"/>
      <c r="J334" s="36"/>
      <c r="K334" s="36"/>
    </row>
    <row r="335" spans="1:11" ht="13.5" customHeight="1" x14ac:dyDescent="0.15">
      <c r="A335" s="324" t="s">
        <v>123</v>
      </c>
      <c r="B335" s="317" t="str">
        <f>C221</f>
        <v>中江義昭・菊地孝子</v>
      </c>
      <c r="C335" s="317" t="str">
        <f>D221</f>
        <v>佐藤和生・香野美恵子</v>
      </c>
      <c r="D335" s="317" t="str">
        <f>E221</f>
        <v>宇佐美吉男・小林玲子</v>
      </c>
      <c r="E335" s="126" t="s">
        <v>214</v>
      </c>
      <c r="F335" s="34"/>
      <c r="G335" s="65" t="s">
        <v>155</v>
      </c>
      <c r="H335" s="83"/>
      <c r="I335" s="36"/>
      <c r="J335" s="36"/>
      <c r="K335" s="36"/>
    </row>
    <row r="336" spans="1:11" ht="13.5" customHeight="1" x14ac:dyDescent="0.15">
      <c r="A336" s="325"/>
      <c r="B336" s="318"/>
      <c r="C336" s="318"/>
      <c r="D336" s="318"/>
      <c r="E336" s="127"/>
      <c r="F336" s="37" t="s">
        <v>514</v>
      </c>
      <c r="G336" s="33"/>
      <c r="H336" s="36"/>
      <c r="I336" s="36"/>
      <c r="J336" s="36"/>
      <c r="K336" s="36"/>
    </row>
    <row r="337" spans="1:11" ht="13.5" customHeight="1" x14ac:dyDescent="0.15">
      <c r="A337" s="324" t="s">
        <v>21</v>
      </c>
      <c r="B337" s="317" t="str">
        <f>C160</f>
        <v>小豆畑信之・石井敦子</v>
      </c>
      <c r="C337" s="317" t="str">
        <f>D160</f>
        <v>石井武四郎・石井和子</v>
      </c>
      <c r="D337" s="317" t="str">
        <f>E160</f>
        <v>照田伸二・鈴木三和子</v>
      </c>
      <c r="E337" s="317" t="str">
        <f>F160</f>
        <v>佐久間克弘・橋本直子</v>
      </c>
      <c r="F337" s="33" t="s">
        <v>155</v>
      </c>
      <c r="G337" s="36"/>
      <c r="H337" s="36"/>
      <c r="I337" s="36"/>
      <c r="J337" s="36"/>
      <c r="K337" s="36"/>
    </row>
    <row r="338" spans="1:11" ht="13.5" customHeight="1" x14ac:dyDescent="0.15">
      <c r="A338" s="325"/>
      <c r="B338" s="318"/>
      <c r="C338" s="318"/>
      <c r="D338" s="318"/>
      <c r="E338" s="318"/>
      <c r="F338" s="36"/>
      <c r="G338" s="36"/>
      <c r="H338" s="36"/>
      <c r="I338" s="36"/>
      <c r="J338" s="36"/>
      <c r="K338" s="36"/>
    </row>
    <row r="339" spans="1:11" ht="13.5" customHeight="1" x14ac:dyDescent="0.15">
      <c r="A339" s="273"/>
      <c r="B339" s="30"/>
      <c r="C339" s="30"/>
      <c r="D339" s="30"/>
      <c r="E339" s="30"/>
      <c r="F339" s="36"/>
      <c r="G339" s="36"/>
      <c r="H339" s="36"/>
      <c r="I339" s="36"/>
      <c r="J339" s="36"/>
      <c r="K339" s="36"/>
    </row>
    <row r="340" spans="1:11" ht="13.5" customHeight="1" x14ac:dyDescent="0.15">
      <c r="A340" s="273"/>
      <c r="B340" s="30"/>
      <c r="C340" s="30"/>
      <c r="D340" s="30"/>
      <c r="E340" s="30"/>
      <c r="F340" s="36"/>
      <c r="G340" s="36"/>
      <c r="H340" s="36"/>
      <c r="I340" s="36"/>
      <c r="J340" s="36"/>
      <c r="K340" s="36"/>
    </row>
    <row r="341" spans="1:11" ht="13.5" customHeight="1" x14ac:dyDescent="0.15">
      <c r="A341" s="273"/>
      <c r="B341" s="30"/>
      <c r="C341" s="30"/>
      <c r="D341" s="30"/>
      <c r="E341" s="30"/>
      <c r="F341" s="36"/>
      <c r="G341" s="36"/>
      <c r="H341" s="36"/>
      <c r="I341" s="36"/>
      <c r="J341" s="36"/>
      <c r="K341" s="36"/>
    </row>
    <row r="342" spans="1:11" ht="20.25" customHeight="1" x14ac:dyDescent="0.15">
      <c r="A342" s="63" t="s">
        <v>441</v>
      </c>
      <c r="B342" s="48"/>
      <c r="C342" s="3"/>
      <c r="D342" s="3"/>
      <c r="E342" s="3"/>
      <c r="F342" s="3"/>
      <c r="K342" s="36"/>
    </row>
    <row r="343" spans="1:11" ht="20.25" customHeight="1" x14ac:dyDescent="0.15">
      <c r="A343" s="324" t="s">
        <v>22</v>
      </c>
      <c r="B343" s="317" t="str">
        <f>C150</f>
        <v>矢吹進・高崎和美</v>
      </c>
      <c r="C343" s="317" t="str">
        <f>D150</f>
        <v>森力・佐藤千代子</v>
      </c>
      <c r="D343" s="317" t="str">
        <f>E150</f>
        <v>遠藤幸一郎・澤美枝子</v>
      </c>
      <c r="E343" s="317" t="str">
        <f>F150</f>
        <v>鈴木聖・鈴木豊子</v>
      </c>
      <c r="F343" s="34"/>
      <c r="G343" s="35"/>
      <c r="H343" s="36"/>
      <c r="I343" s="36"/>
      <c r="J343" s="36"/>
      <c r="K343" s="36"/>
    </row>
    <row r="344" spans="1:11" ht="19.5" customHeight="1" x14ac:dyDescent="0.15">
      <c r="A344" s="325"/>
      <c r="B344" s="318"/>
      <c r="C344" s="318"/>
      <c r="D344" s="318"/>
      <c r="E344" s="318"/>
      <c r="F344" s="36"/>
      <c r="G344" s="32" t="s">
        <v>1152</v>
      </c>
      <c r="H344" s="34"/>
      <c r="I344" s="36"/>
      <c r="J344" s="36"/>
      <c r="K344" s="36"/>
    </row>
    <row r="345" spans="1:11" ht="18.75" customHeight="1" x14ac:dyDescent="0.15">
      <c r="A345" s="322" t="s">
        <v>1028</v>
      </c>
      <c r="B345" s="317" t="str">
        <f t="shared" ref="B345:D345" si="36">C245</f>
        <v>堀内邦康・荒木良子</v>
      </c>
      <c r="C345" s="317" t="str">
        <f t="shared" si="36"/>
        <v>風間信・石井みや子</v>
      </c>
      <c r="D345" s="317" t="str">
        <f t="shared" si="36"/>
        <v>高島広正・高島文子</v>
      </c>
      <c r="E345" s="317" t="s">
        <v>214</v>
      </c>
      <c r="F345" s="34"/>
      <c r="G345" s="65" t="s">
        <v>155</v>
      </c>
      <c r="H345" s="37"/>
      <c r="I345" s="31"/>
      <c r="J345" s="36"/>
      <c r="K345" s="36"/>
    </row>
    <row r="346" spans="1:11" ht="18.75" customHeight="1" x14ac:dyDescent="0.15">
      <c r="A346" s="325"/>
      <c r="B346" s="318"/>
      <c r="C346" s="318"/>
      <c r="D346" s="318"/>
      <c r="E346" s="318"/>
      <c r="F346" s="37" t="s">
        <v>515</v>
      </c>
      <c r="G346" s="33"/>
      <c r="H346" s="66"/>
      <c r="I346" s="36"/>
      <c r="J346" s="36"/>
      <c r="K346" s="36"/>
    </row>
    <row r="347" spans="1:11" ht="18.75" customHeight="1" x14ac:dyDescent="0.15">
      <c r="A347" s="324" t="s">
        <v>1029</v>
      </c>
      <c r="B347" s="317" t="str">
        <f t="shared" ref="B347:D347" si="37">C269</f>
        <v>手代木義弘・佐藤茂子</v>
      </c>
      <c r="C347" s="317" t="str">
        <f t="shared" si="37"/>
        <v>栁内勝美・伊藤里恵子</v>
      </c>
      <c r="D347" s="317" t="str">
        <f t="shared" si="37"/>
        <v>佐藤文六・内田たま子</v>
      </c>
      <c r="E347" s="317" t="s">
        <v>214</v>
      </c>
      <c r="F347" s="33" t="s">
        <v>209</v>
      </c>
      <c r="G347" s="36"/>
      <c r="H347" s="36" t="s">
        <v>1153</v>
      </c>
      <c r="I347" s="31"/>
      <c r="J347" s="36"/>
      <c r="K347" s="36"/>
    </row>
    <row r="348" spans="1:11" ht="18.75" customHeight="1" x14ac:dyDescent="0.15">
      <c r="A348" s="325"/>
      <c r="B348" s="318"/>
      <c r="C348" s="318"/>
      <c r="D348" s="318"/>
      <c r="E348" s="318"/>
      <c r="F348" s="36"/>
      <c r="G348" s="36"/>
      <c r="H348" s="65" t="s">
        <v>155</v>
      </c>
      <c r="I348" s="37"/>
      <c r="J348" s="36"/>
      <c r="K348" s="36"/>
    </row>
    <row r="349" spans="1:11" ht="18.75" customHeight="1" x14ac:dyDescent="0.15">
      <c r="A349" s="322" t="s">
        <v>118</v>
      </c>
      <c r="B349" s="317" t="str">
        <f>C229</f>
        <v>佐藤好則・玉應トミ子</v>
      </c>
      <c r="C349" s="317" t="str">
        <f>D229</f>
        <v>本田賢二・鈴木真弓</v>
      </c>
      <c r="D349" s="317" t="str">
        <f>E229</f>
        <v>齋藤泰・斧崎峰子</v>
      </c>
      <c r="E349" s="317" t="s">
        <v>480</v>
      </c>
      <c r="F349" s="34"/>
      <c r="G349" s="35"/>
      <c r="H349" s="65"/>
      <c r="I349" s="65"/>
      <c r="J349" s="36"/>
      <c r="K349" s="36"/>
    </row>
    <row r="350" spans="1:11" ht="18.75" customHeight="1" x14ac:dyDescent="0.15">
      <c r="A350" s="325"/>
      <c r="B350" s="318"/>
      <c r="C350" s="318"/>
      <c r="D350" s="318"/>
      <c r="E350" s="318"/>
      <c r="F350" s="36"/>
      <c r="G350" s="32" t="s">
        <v>1151</v>
      </c>
      <c r="H350" s="33"/>
      <c r="I350" s="66"/>
      <c r="J350" s="36"/>
      <c r="K350" s="36"/>
    </row>
    <row r="351" spans="1:11" ht="18.75" customHeight="1" x14ac:dyDescent="0.15">
      <c r="A351" s="324" t="s">
        <v>61</v>
      </c>
      <c r="B351" s="317" t="str">
        <f>C202</f>
        <v>佐藤忠広・大槻京子</v>
      </c>
      <c r="C351" s="317" t="str">
        <f>D202</f>
        <v>小野寺和美・小菅文子</v>
      </c>
      <c r="D351" s="317" t="str">
        <f>E202</f>
        <v>高橋淳・山口郁子</v>
      </c>
      <c r="E351" s="317" t="s">
        <v>480</v>
      </c>
      <c r="F351" s="34"/>
      <c r="G351" s="76" t="s">
        <v>155</v>
      </c>
      <c r="H351" s="83"/>
      <c r="I351" s="65"/>
      <c r="J351" s="36"/>
      <c r="K351" s="36"/>
    </row>
    <row r="352" spans="1:11" ht="18.75" customHeight="1" x14ac:dyDescent="0.15">
      <c r="A352" s="325"/>
      <c r="B352" s="318"/>
      <c r="C352" s="318"/>
      <c r="D352" s="318"/>
      <c r="E352" s="318"/>
      <c r="F352" s="36"/>
      <c r="G352" s="36"/>
      <c r="H352" s="36"/>
      <c r="I352" s="65">
        <v>6</v>
      </c>
      <c r="J352" s="34"/>
      <c r="K352" s="36"/>
    </row>
    <row r="353" spans="1:11" ht="18.75" customHeight="1" x14ac:dyDescent="0.15">
      <c r="A353" s="324" t="s">
        <v>43</v>
      </c>
      <c r="B353" s="317" t="str">
        <f>C186</f>
        <v>佐藤哲郎・新井美津江</v>
      </c>
      <c r="C353" s="317" t="str">
        <f>D186</f>
        <v>山崎秀樹・石川淳子</v>
      </c>
      <c r="D353" s="317" t="str">
        <f>E186</f>
        <v>白岩俊行・渡辺吉枝</v>
      </c>
      <c r="E353" s="317" t="s">
        <v>480</v>
      </c>
      <c r="F353" s="34"/>
      <c r="G353" s="35"/>
      <c r="H353" s="36"/>
      <c r="I353" s="65"/>
      <c r="J353" s="37"/>
      <c r="K353" s="36"/>
    </row>
    <row r="354" spans="1:11" ht="18.75" customHeight="1" x14ac:dyDescent="0.15">
      <c r="A354" s="325"/>
      <c r="B354" s="318"/>
      <c r="C354" s="318"/>
      <c r="D354" s="318"/>
      <c r="E354" s="318"/>
      <c r="F354" s="36"/>
      <c r="G354" s="32" t="s">
        <v>516</v>
      </c>
      <c r="H354" s="34"/>
      <c r="I354" s="65"/>
      <c r="J354" s="66"/>
      <c r="K354" s="36"/>
    </row>
    <row r="355" spans="1:11" ht="18.75" customHeight="1" x14ac:dyDescent="0.15">
      <c r="A355" s="324" t="s">
        <v>23</v>
      </c>
      <c r="B355" s="317" t="str">
        <f>C160</f>
        <v>小豆畑信之・石井敦子</v>
      </c>
      <c r="C355" s="317" t="str">
        <f>D160</f>
        <v>石井武四郎・石井和子</v>
      </c>
      <c r="D355" s="317" t="str">
        <f>E160</f>
        <v>照田伸二・鈴木三和子</v>
      </c>
      <c r="E355" s="317" t="str">
        <f>F160</f>
        <v>佐久間克弘・橋本直子</v>
      </c>
      <c r="F355" s="34"/>
      <c r="G355" s="76" t="s">
        <v>155</v>
      </c>
      <c r="H355" s="32"/>
      <c r="I355" s="65"/>
      <c r="J355" s="65"/>
      <c r="K355" s="36"/>
    </row>
    <row r="356" spans="1:11" ht="18.75" customHeight="1" x14ac:dyDescent="0.15">
      <c r="A356" s="325"/>
      <c r="B356" s="318"/>
      <c r="C356" s="318"/>
      <c r="D356" s="318"/>
      <c r="E356" s="318"/>
      <c r="F356" s="36"/>
      <c r="G356" s="36"/>
      <c r="H356" s="65" t="s">
        <v>1156</v>
      </c>
      <c r="I356" s="33"/>
      <c r="J356" s="65"/>
      <c r="K356" s="36"/>
    </row>
    <row r="357" spans="1:11" ht="18.75" customHeight="1" x14ac:dyDescent="0.15">
      <c r="A357" s="324" t="s">
        <v>481</v>
      </c>
      <c r="B357" s="317" t="str">
        <f>C261</f>
        <v>瓜生幸男・前田とめ子</v>
      </c>
      <c r="C357" s="317" t="str">
        <f>D261</f>
        <v>三浦洋・大杉啓子</v>
      </c>
      <c r="D357" s="317" t="str">
        <f>E261</f>
        <v>緑川貴美恵・沢多美子</v>
      </c>
      <c r="E357" s="317" t="s">
        <v>480</v>
      </c>
      <c r="F357" s="34"/>
      <c r="G357" s="35"/>
      <c r="H357" s="65" t="s">
        <v>155</v>
      </c>
      <c r="I357" s="36"/>
      <c r="J357" s="65"/>
      <c r="K357" s="36"/>
    </row>
    <row r="358" spans="1:11" ht="18.75" customHeight="1" x14ac:dyDescent="0.15">
      <c r="A358" s="325"/>
      <c r="B358" s="318"/>
      <c r="C358" s="318"/>
      <c r="D358" s="318"/>
      <c r="E358" s="318"/>
      <c r="F358" s="36"/>
      <c r="G358" s="32" t="s">
        <v>490</v>
      </c>
      <c r="H358" s="33"/>
      <c r="I358" s="36"/>
      <c r="J358" s="65"/>
      <c r="K358" s="36"/>
    </row>
    <row r="359" spans="1:11" ht="18.75" customHeight="1" x14ac:dyDescent="0.15">
      <c r="A359" s="324" t="s">
        <v>47</v>
      </c>
      <c r="B359" s="317" t="str">
        <f>C178</f>
        <v>小西正光・小野令子</v>
      </c>
      <c r="C359" s="317" t="str">
        <f>D178</f>
        <v>佐藤啓二・荒井祐子</v>
      </c>
      <c r="D359" s="317" t="str">
        <f>E178</f>
        <v>石井国彦・渡辺美千枝</v>
      </c>
      <c r="E359" s="317" t="s">
        <v>480</v>
      </c>
      <c r="F359" s="34"/>
      <c r="G359" s="76" t="s">
        <v>1157</v>
      </c>
      <c r="H359" s="36"/>
      <c r="I359" s="36"/>
      <c r="J359" s="65"/>
      <c r="K359" s="36"/>
    </row>
    <row r="360" spans="1:11" ht="18.75" customHeight="1" x14ac:dyDescent="0.15">
      <c r="A360" s="323"/>
      <c r="B360" s="318"/>
      <c r="C360" s="318"/>
      <c r="D360" s="318"/>
      <c r="E360" s="318"/>
      <c r="F360" s="36"/>
      <c r="G360" s="36"/>
      <c r="H360" s="36"/>
      <c r="I360" s="36"/>
      <c r="J360" s="65">
        <v>7</v>
      </c>
      <c r="K360" s="34"/>
    </row>
    <row r="361" spans="1:11" ht="18.75" customHeight="1" x14ac:dyDescent="0.15">
      <c r="A361" s="324" t="s">
        <v>46</v>
      </c>
      <c r="B361" s="317" t="str">
        <f>C170</f>
        <v>大槻力也・小針三枝子</v>
      </c>
      <c r="C361" s="317" t="str">
        <f>D170</f>
        <v>菅原弦・高久繁子</v>
      </c>
      <c r="D361" s="317" t="str">
        <f>E170</f>
        <v>富塚知幸・坪井ひろ子</v>
      </c>
      <c r="E361" s="317" t="s">
        <v>480</v>
      </c>
      <c r="F361" s="34"/>
      <c r="G361" s="35"/>
      <c r="H361" s="36"/>
      <c r="I361" s="36"/>
      <c r="J361" s="65"/>
      <c r="K361" s="36"/>
    </row>
    <row r="362" spans="1:11" ht="18.75" customHeight="1" x14ac:dyDescent="0.15">
      <c r="A362" s="323"/>
      <c r="B362" s="318"/>
      <c r="C362" s="318"/>
      <c r="D362" s="318"/>
      <c r="E362" s="318"/>
      <c r="F362" s="36"/>
      <c r="G362" s="32" t="s">
        <v>1154</v>
      </c>
      <c r="H362" s="34"/>
      <c r="I362" s="36"/>
      <c r="J362" s="65"/>
      <c r="K362" s="36"/>
    </row>
    <row r="363" spans="1:11" ht="18.75" customHeight="1" x14ac:dyDescent="0.15">
      <c r="A363" s="322" t="s">
        <v>24</v>
      </c>
      <c r="B363" s="317" t="str">
        <f>C150</f>
        <v>矢吹進・高崎和美</v>
      </c>
      <c r="C363" s="317" t="str">
        <f>D150</f>
        <v>森力・佐藤千代子</v>
      </c>
      <c r="D363" s="317" t="str">
        <f>E150</f>
        <v>遠藤幸一郎・澤美枝子</v>
      </c>
      <c r="E363" s="317" t="str">
        <f>F150</f>
        <v>鈴木聖・鈴木豊子</v>
      </c>
      <c r="F363" s="34"/>
      <c r="G363" s="76" t="s">
        <v>155</v>
      </c>
      <c r="H363" s="32"/>
      <c r="I363" s="36"/>
      <c r="J363" s="65"/>
      <c r="K363" s="36"/>
    </row>
    <row r="364" spans="1:11" ht="18.75" customHeight="1" x14ac:dyDescent="0.15">
      <c r="A364" s="325"/>
      <c r="B364" s="318"/>
      <c r="C364" s="318"/>
      <c r="D364" s="318"/>
      <c r="E364" s="318"/>
      <c r="F364" s="36"/>
      <c r="G364" s="36"/>
      <c r="H364" s="65" t="s">
        <v>1159</v>
      </c>
      <c r="I364" s="34"/>
      <c r="J364" s="65"/>
      <c r="K364" s="36"/>
    </row>
    <row r="365" spans="1:11" ht="18.75" customHeight="1" x14ac:dyDescent="0.15">
      <c r="A365" s="324" t="s">
        <v>117</v>
      </c>
      <c r="B365" s="317" t="str">
        <f>C221</f>
        <v>中江義昭・菊地孝子</v>
      </c>
      <c r="C365" s="317" t="str">
        <f>D221</f>
        <v>佐藤和生・香野美恵子</v>
      </c>
      <c r="D365" s="317" t="str">
        <f>E221</f>
        <v>宇佐美吉男・小林玲子</v>
      </c>
      <c r="E365" s="317" t="s">
        <v>480</v>
      </c>
      <c r="F365" s="34"/>
      <c r="G365" s="35"/>
      <c r="H365" s="65" t="s">
        <v>155</v>
      </c>
      <c r="I365" s="32"/>
      <c r="J365" s="66"/>
      <c r="K365" s="36"/>
    </row>
    <row r="366" spans="1:11" ht="18.75" customHeight="1" x14ac:dyDescent="0.15">
      <c r="A366" s="325"/>
      <c r="B366" s="318"/>
      <c r="C366" s="318"/>
      <c r="D366" s="318"/>
      <c r="E366" s="318"/>
      <c r="F366" s="36"/>
      <c r="G366" s="32" t="s">
        <v>1155</v>
      </c>
      <c r="H366" s="33"/>
      <c r="I366" s="66"/>
      <c r="J366" s="66"/>
      <c r="K366" s="36"/>
    </row>
    <row r="367" spans="1:11" ht="18.75" customHeight="1" x14ac:dyDescent="0.15">
      <c r="A367" s="324" t="s">
        <v>59</v>
      </c>
      <c r="B367" s="317" t="str">
        <f>C213</f>
        <v>横田一郎・千葉清子</v>
      </c>
      <c r="C367" s="317" t="str">
        <f>D213</f>
        <v>野矢三男・菅野久美子</v>
      </c>
      <c r="D367" s="317" t="str">
        <f>E213</f>
        <v>添田博・鈴木恵美子</v>
      </c>
      <c r="E367" s="317" t="s">
        <v>480</v>
      </c>
      <c r="F367" s="34"/>
      <c r="G367" s="76" t="s">
        <v>155</v>
      </c>
      <c r="H367" s="36"/>
      <c r="I367" s="65"/>
      <c r="J367" s="66"/>
      <c r="K367" s="36"/>
    </row>
    <row r="368" spans="1:11" ht="18.75" customHeight="1" x14ac:dyDescent="0.15">
      <c r="A368" s="323"/>
      <c r="B368" s="318"/>
      <c r="C368" s="318"/>
      <c r="D368" s="318"/>
      <c r="E368" s="318"/>
      <c r="F368" s="36"/>
      <c r="G368" s="36"/>
      <c r="H368" s="36"/>
      <c r="I368" s="65" t="s">
        <v>1161</v>
      </c>
      <c r="J368" s="33"/>
      <c r="K368" s="36"/>
    </row>
    <row r="369" spans="1:11" ht="18.75" customHeight="1" x14ac:dyDescent="0.15">
      <c r="A369" s="322" t="s">
        <v>60</v>
      </c>
      <c r="B369" s="317" t="str">
        <f>C194</f>
        <v>遠藤俊一・新室栄子</v>
      </c>
      <c r="C369" s="317" t="str">
        <f>D194</f>
        <v>萱場昭一・萱場恵子</v>
      </c>
      <c r="D369" s="317" t="str">
        <f>E194</f>
        <v>橋本邦俊・小泉道子</v>
      </c>
      <c r="E369" s="317" t="s">
        <v>480</v>
      </c>
      <c r="F369" s="36"/>
      <c r="G369" s="36"/>
      <c r="H369" s="36"/>
      <c r="I369" s="65" t="s">
        <v>155</v>
      </c>
      <c r="J369" s="38"/>
      <c r="K369" s="36"/>
    </row>
    <row r="370" spans="1:11" ht="18.75" customHeight="1" x14ac:dyDescent="0.15">
      <c r="A370" s="325"/>
      <c r="B370" s="318"/>
      <c r="C370" s="318"/>
      <c r="D370" s="318"/>
      <c r="E370" s="318"/>
      <c r="F370" s="38"/>
      <c r="G370" s="32" t="s">
        <v>491</v>
      </c>
      <c r="H370" s="34"/>
      <c r="I370" s="65"/>
      <c r="J370" s="36"/>
      <c r="K370" s="36"/>
    </row>
    <row r="371" spans="1:11" ht="18.75" customHeight="1" x14ac:dyDescent="0.15">
      <c r="A371" s="324" t="s">
        <v>119</v>
      </c>
      <c r="B371" s="317" t="str">
        <f>C237</f>
        <v>佐藤正治・二瓶眞由美</v>
      </c>
      <c r="C371" s="317" t="str">
        <f>D237</f>
        <v>佐々木初雄・後藤幸子</v>
      </c>
      <c r="D371" s="317" t="str">
        <f>E237</f>
        <v>小野文昭・須藤清江</v>
      </c>
      <c r="E371" s="317" t="s">
        <v>480</v>
      </c>
      <c r="F371" s="34"/>
      <c r="G371" s="76" t="s">
        <v>155</v>
      </c>
      <c r="H371" s="32"/>
      <c r="I371" s="66"/>
      <c r="J371" s="36"/>
      <c r="K371" s="36"/>
    </row>
    <row r="372" spans="1:11" ht="18.75" customHeight="1" x14ac:dyDescent="0.15">
      <c r="A372" s="325"/>
      <c r="B372" s="318"/>
      <c r="C372" s="318"/>
      <c r="D372" s="318"/>
      <c r="E372" s="318"/>
      <c r="F372" s="36"/>
      <c r="G372" s="36"/>
      <c r="H372" s="65" t="s">
        <v>1160</v>
      </c>
      <c r="I372" s="33"/>
      <c r="J372" s="36"/>
      <c r="K372" s="36"/>
    </row>
    <row r="373" spans="1:11" ht="18.75" customHeight="1" x14ac:dyDescent="0.15">
      <c r="A373" s="324" t="s">
        <v>442</v>
      </c>
      <c r="B373" s="317" t="str">
        <f>C253</f>
        <v>佐藤邦美・野地英子</v>
      </c>
      <c r="C373" s="317" t="str">
        <f>D253</f>
        <v>渡部秀寿・佐藤文子</v>
      </c>
      <c r="D373" s="317" t="str">
        <f>E253</f>
        <v>平一恵・喜多見玲子</v>
      </c>
      <c r="E373" s="317" t="s">
        <v>480</v>
      </c>
      <c r="F373" s="36"/>
      <c r="G373" s="36"/>
      <c r="H373" s="65" t="s">
        <v>155</v>
      </c>
      <c r="I373" s="36"/>
      <c r="J373" s="36"/>
      <c r="K373" s="36"/>
    </row>
    <row r="374" spans="1:11" ht="18.75" customHeight="1" x14ac:dyDescent="0.15">
      <c r="A374" s="325"/>
      <c r="B374" s="318"/>
      <c r="C374" s="318"/>
      <c r="D374" s="318"/>
      <c r="E374" s="318"/>
      <c r="F374" s="38"/>
      <c r="G374" s="32" t="s">
        <v>1158</v>
      </c>
      <c r="H374" s="33"/>
      <c r="I374" s="36"/>
      <c r="J374" s="36"/>
      <c r="K374" s="36"/>
    </row>
    <row r="375" spans="1:11" ht="18.75" customHeight="1" x14ac:dyDescent="0.15">
      <c r="A375" s="324" t="s">
        <v>25</v>
      </c>
      <c r="B375" s="317" t="str">
        <f>C160</f>
        <v>小豆畑信之・石井敦子</v>
      </c>
      <c r="C375" s="317" t="str">
        <f>D160</f>
        <v>石井武四郎・石井和子</v>
      </c>
      <c r="D375" s="317" t="str">
        <f>E160</f>
        <v>照田伸二・鈴木三和子</v>
      </c>
      <c r="E375" s="317" t="str">
        <f>F160</f>
        <v>佐久間克弘・橋本直子</v>
      </c>
      <c r="F375" s="34"/>
      <c r="G375" s="76" t="s">
        <v>155</v>
      </c>
      <c r="H375" s="36"/>
      <c r="I375" s="36"/>
      <c r="J375" s="36"/>
      <c r="K375" s="36"/>
    </row>
    <row r="376" spans="1:11" ht="18.75" customHeight="1" x14ac:dyDescent="0.15">
      <c r="A376" s="323"/>
      <c r="B376" s="318"/>
      <c r="C376" s="318"/>
      <c r="D376" s="318"/>
      <c r="E376" s="318"/>
      <c r="F376" s="36"/>
      <c r="G376" s="36"/>
      <c r="H376" s="36"/>
      <c r="I376" s="36"/>
      <c r="J376" s="36"/>
      <c r="K376" s="36"/>
    </row>
    <row r="377" spans="1:11" ht="18.75" customHeight="1" x14ac:dyDescent="0.15"/>
    <row r="378" spans="1:11" ht="18.75" customHeight="1" x14ac:dyDescent="0.15"/>
    <row r="379" spans="1:11" ht="12" customHeight="1" x14ac:dyDescent="0.15"/>
    <row r="380" spans="1:11" ht="12" customHeight="1" x14ac:dyDescent="0.15"/>
    <row r="381" spans="1:11" ht="12" customHeight="1" x14ac:dyDescent="0.15"/>
    <row r="382" spans="1:11" ht="12" customHeight="1" x14ac:dyDescent="0.15"/>
    <row r="383" spans="1:11" ht="12" customHeight="1" x14ac:dyDescent="0.15"/>
    <row r="384" spans="1:11" ht="12" customHeight="1" x14ac:dyDescent="0.15"/>
    <row r="385" spans="1:11" ht="12" customHeight="1" x14ac:dyDescent="0.15"/>
    <row r="386" spans="1:11" ht="12" customHeight="1" x14ac:dyDescent="0.15"/>
    <row r="387" spans="1:11" ht="12" customHeight="1" x14ac:dyDescent="0.15"/>
    <row r="388" spans="1:11" ht="12" customHeight="1" x14ac:dyDescent="0.15"/>
    <row r="389" spans="1:11" ht="12" customHeight="1" x14ac:dyDescent="0.15"/>
    <row r="390" spans="1:11" ht="12" customHeight="1" x14ac:dyDescent="0.15"/>
    <row r="391" spans="1:11" ht="18" customHeight="1" x14ac:dyDescent="0.15">
      <c r="A391" s="345" t="s">
        <v>997</v>
      </c>
      <c r="B391" s="345"/>
      <c r="C391" s="345"/>
      <c r="D391" s="345"/>
      <c r="E391" s="345"/>
      <c r="F391" s="345"/>
      <c r="G391" s="345"/>
      <c r="H391" s="345"/>
      <c r="I391" s="345"/>
      <c r="J391" s="345"/>
      <c r="K391" s="345"/>
    </row>
    <row r="392" spans="1:11" ht="12" customHeight="1" x14ac:dyDescent="0.15">
      <c r="A392" s="338" t="s">
        <v>1202</v>
      </c>
      <c r="B392" s="339"/>
      <c r="C392" s="89" t="str">
        <f>B393</f>
        <v>伊藤昌夫・高塚美智子</v>
      </c>
      <c r="D392" s="89" t="str">
        <f>B395</f>
        <v>高橋英雄・折笠洋子</v>
      </c>
      <c r="E392" s="89" t="str">
        <f>B397</f>
        <v>橋本正則・鈴木好子</v>
      </c>
      <c r="F392" s="117" t="str">
        <f>B399</f>
        <v>羽生登・橋本香代子</v>
      </c>
      <c r="G392" s="115" t="s">
        <v>1</v>
      </c>
      <c r="H392" s="115" t="s">
        <v>2</v>
      </c>
      <c r="I392" s="75"/>
    </row>
    <row r="393" spans="1:11" ht="12.75" customHeight="1" x14ac:dyDescent="0.15">
      <c r="A393" s="307">
        <v>1</v>
      </c>
      <c r="B393" s="122" t="s">
        <v>872</v>
      </c>
      <c r="C393" s="311"/>
      <c r="D393" s="313"/>
      <c r="E393" s="14"/>
      <c r="F393" s="124"/>
      <c r="G393" s="316"/>
      <c r="H393" s="316"/>
      <c r="I393" s="75"/>
      <c r="J393" s="129"/>
      <c r="K393" s="129"/>
    </row>
    <row r="394" spans="1:11" ht="12" customHeight="1" x14ac:dyDescent="0.15">
      <c r="A394" s="308"/>
      <c r="B394" s="123" t="s">
        <v>1031</v>
      </c>
      <c r="C394" s="312"/>
      <c r="D394" s="313"/>
      <c r="E394" s="116"/>
      <c r="F394" s="125"/>
      <c r="G394" s="316"/>
      <c r="H394" s="316"/>
      <c r="I394" s="75"/>
    </row>
    <row r="395" spans="1:11" ht="12" customHeight="1" x14ac:dyDescent="0.15">
      <c r="A395" s="307">
        <v>2</v>
      </c>
      <c r="B395" s="122" t="s">
        <v>852</v>
      </c>
      <c r="C395" s="314"/>
      <c r="D395" s="332"/>
      <c r="E395" s="14"/>
      <c r="F395" s="124"/>
      <c r="G395" s="316"/>
      <c r="H395" s="316"/>
      <c r="I395" s="75"/>
    </row>
    <row r="396" spans="1:11" ht="12" customHeight="1" x14ac:dyDescent="0.15">
      <c r="A396" s="330"/>
      <c r="B396" s="123" t="s">
        <v>954</v>
      </c>
      <c r="C396" s="331"/>
      <c r="D396" s="333"/>
      <c r="E396" s="79"/>
      <c r="F396" s="148"/>
      <c r="G396" s="314"/>
      <c r="H396" s="314"/>
      <c r="I396" s="75"/>
    </row>
    <row r="397" spans="1:11" ht="12" customHeight="1" x14ac:dyDescent="0.15">
      <c r="A397" s="307">
        <v>3</v>
      </c>
      <c r="B397" s="122" t="s">
        <v>855</v>
      </c>
      <c r="C397" s="12"/>
      <c r="D397" s="14"/>
      <c r="E397" s="344"/>
      <c r="F397" s="124"/>
      <c r="G397" s="124"/>
      <c r="H397" s="26"/>
      <c r="I397" s="75"/>
    </row>
    <row r="398" spans="1:11" ht="12" customHeight="1" x14ac:dyDescent="0.15">
      <c r="A398" s="308"/>
      <c r="B398" s="123" t="s">
        <v>473</v>
      </c>
      <c r="C398" s="13"/>
      <c r="D398" s="116"/>
      <c r="E398" s="344"/>
      <c r="F398" s="148"/>
      <c r="G398" s="125"/>
      <c r="H398" s="27"/>
    </row>
    <row r="399" spans="1:11" ht="12" customHeight="1" x14ac:dyDescent="0.15">
      <c r="A399" s="307">
        <v>4</v>
      </c>
      <c r="B399" s="126" t="s">
        <v>901</v>
      </c>
      <c r="C399" s="124"/>
      <c r="D399" s="79"/>
      <c r="E399" s="14"/>
      <c r="F399" s="344"/>
      <c r="G399" s="124"/>
      <c r="H399" s="26"/>
      <c r="I399" s="75"/>
    </row>
    <row r="400" spans="1:11" ht="12" customHeight="1" x14ac:dyDescent="0.15">
      <c r="A400" s="308"/>
      <c r="B400" s="127" t="s">
        <v>751</v>
      </c>
      <c r="C400" s="125"/>
      <c r="D400" s="116"/>
      <c r="E400" s="116"/>
      <c r="F400" s="344"/>
      <c r="G400" s="125"/>
      <c r="H400" s="27"/>
      <c r="I400" s="75"/>
    </row>
    <row r="401" spans="1:11" ht="12" customHeight="1" x14ac:dyDescent="0.15">
      <c r="A401" s="7" t="s">
        <v>48</v>
      </c>
      <c r="B401" s="1"/>
      <c r="C401" s="7"/>
      <c r="D401" s="7"/>
      <c r="E401" s="90" t="s">
        <v>51</v>
      </c>
      <c r="F401" s="7"/>
      <c r="G401" s="128"/>
      <c r="H401" s="128"/>
      <c r="I401" s="75"/>
    </row>
    <row r="402" spans="1:11" ht="12" customHeight="1" x14ac:dyDescent="0.15">
      <c r="A402" s="338" t="s">
        <v>1203</v>
      </c>
      <c r="B402" s="339"/>
      <c r="C402" s="89" t="str">
        <f>B403</f>
        <v>菅野孝志・木村美江子</v>
      </c>
      <c r="D402" s="89" t="str">
        <f>B405</f>
        <v>小澤茂・番田利枝子</v>
      </c>
      <c r="E402" s="89" t="str">
        <f>B407</f>
        <v>相楽常雄・菅原静江</v>
      </c>
      <c r="F402" s="117" t="str">
        <f>B409</f>
        <v>小野直春・根本道子</v>
      </c>
      <c r="G402" s="115" t="s">
        <v>1</v>
      </c>
      <c r="H402" s="115" t="s">
        <v>2</v>
      </c>
      <c r="I402" s="75"/>
    </row>
    <row r="403" spans="1:11" ht="12" customHeight="1" x14ac:dyDescent="0.15">
      <c r="A403" s="307">
        <v>1</v>
      </c>
      <c r="B403" s="122" t="s">
        <v>431</v>
      </c>
      <c r="C403" s="311"/>
      <c r="D403" s="313"/>
      <c r="E403" s="14"/>
      <c r="F403" s="124"/>
      <c r="G403" s="316"/>
      <c r="H403" s="316"/>
      <c r="I403" s="75"/>
      <c r="J403" s="129"/>
      <c r="K403" s="129"/>
    </row>
    <row r="404" spans="1:11" ht="12" customHeight="1" x14ac:dyDescent="0.15">
      <c r="A404" s="308"/>
      <c r="B404" s="123" t="s">
        <v>41</v>
      </c>
      <c r="C404" s="312"/>
      <c r="D404" s="313"/>
      <c r="E404" s="116"/>
      <c r="F404" s="125"/>
      <c r="G404" s="316"/>
      <c r="H404" s="316"/>
      <c r="I404" s="75"/>
    </row>
    <row r="405" spans="1:11" ht="12" customHeight="1" x14ac:dyDescent="0.15">
      <c r="A405" s="307">
        <v>2</v>
      </c>
      <c r="B405" s="30" t="s">
        <v>854</v>
      </c>
      <c r="C405" s="314"/>
      <c r="D405" s="332"/>
      <c r="E405" s="14"/>
      <c r="F405" s="124"/>
      <c r="G405" s="316"/>
      <c r="H405" s="316"/>
      <c r="I405" s="75"/>
    </row>
    <row r="406" spans="1:11" ht="12" customHeight="1" x14ac:dyDescent="0.15">
      <c r="A406" s="330"/>
      <c r="B406" s="30" t="s">
        <v>473</v>
      </c>
      <c r="C406" s="331"/>
      <c r="D406" s="333"/>
      <c r="E406" s="79"/>
      <c r="F406" s="148"/>
      <c r="G406" s="314"/>
      <c r="H406" s="314"/>
      <c r="I406" s="75"/>
    </row>
    <row r="407" spans="1:11" ht="12" customHeight="1" x14ac:dyDescent="0.15">
      <c r="A407" s="307">
        <v>3</v>
      </c>
      <c r="B407" s="126" t="s">
        <v>868</v>
      </c>
      <c r="C407" s="12"/>
      <c r="D407" s="14"/>
      <c r="E407" s="344"/>
      <c r="F407" s="124"/>
      <c r="G407" s="124"/>
      <c r="H407" s="26"/>
      <c r="I407" s="75"/>
    </row>
    <row r="408" spans="1:11" ht="12" customHeight="1" x14ac:dyDescent="0.15">
      <c r="A408" s="308"/>
      <c r="B408" s="127" t="s">
        <v>751</v>
      </c>
      <c r="C408" s="13"/>
      <c r="D408" s="116"/>
      <c r="E408" s="344"/>
      <c r="F408" s="148"/>
      <c r="G408" s="125"/>
      <c r="H408" s="27"/>
    </row>
    <row r="409" spans="1:11" ht="12" customHeight="1" x14ac:dyDescent="0.15">
      <c r="A409" s="307">
        <v>4</v>
      </c>
      <c r="B409" s="126" t="s">
        <v>860</v>
      </c>
      <c r="C409" s="124"/>
      <c r="D409" s="79"/>
      <c r="E409" s="14"/>
      <c r="F409" s="344"/>
      <c r="G409" s="124"/>
      <c r="H409" s="26"/>
      <c r="I409" s="75"/>
    </row>
    <row r="410" spans="1:11" ht="12" customHeight="1" x14ac:dyDescent="0.15">
      <c r="A410" s="308"/>
      <c r="B410" s="127" t="s">
        <v>38</v>
      </c>
      <c r="C410" s="125"/>
      <c r="D410" s="116"/>
      <c r="E410" s="116"/>
      <c r="F410" s="344"/>
      <c r="G410" s="125"/>
      <c r="H410" s="27"/>
      <c r="I410" s="75"/>
    </row>
    <row r="411" spans="1:11" ht="12" customHeight="1" x14ac:dyDescent="0.15">
      <c r="A411" s="7" t="s">
        <v>48</v>
      </c>
      <c r="B411" s="1"/>
      <c r="C411" s="7"/>
      <c r="D411" s="7"/>
      <c r="E411" s="90" t="s">
        <v>51</v>
      </c>
      <c r="F411" s="7"/>
      <c r="G411" s="128"/>
      <c r="H411" s="128"/>
      <c r="I411" s="75"/>
    </row>
    <row r="412" spans="1:11" ht="12" customHeight="1" x14ac:dyDescent="0.15">
      <c r="A412" s="343" t="s">
        <v>1204</v>
      </c>
      <c r="B412" s="343"/>
      <c r="C412" s="89" t="str">
        <f>B413</f>
        <v>新妻久雄・田中キヨ子</v>
      </c>
      <c r="D412" s="89" t="str">
        <f>B415</f>
        <v>源後春雄・後藤利江子</v>
      </c>
      <c r="E412" s="89" t="str">
        <f>B417</f>
        <v>中野尊文・佐藤三千代</v>
      </c>
      <c r="F412" s="89" t="s">
        <v>50</v>
      </c>
      <c r="G412" s="115" t="s">
        <v>2</v>
      </c>
      <c r="H412" s="321"/>
    </row>
    <row r="413" spans="1:11" ht="12" customHeight="1" x14ac:dyDescent="0.15">
      <c r="A413" s="307">
        <v>1</v>
      </c>
      <c r="B413" s="126" t="s">
        <v>1030</v>
      </c>
      <c r="C413" s="311"/>
      <c r="D413" s="314"/>
      <c r="E413" s="314"/>
      <c r="F413" s="314"/>
      <c r="G413" s="314"/>
      <c r="H413" s="321"/>
    </row>
    <row r="414" spans="1:11" ht="12" customHeight="1" x14ac:dyDescent="0.15">
      <c r="A414" s="308"/>
      <c r="B414" s="127" t="s">
        <v>79</v>
      </c>
      <c r="C414" s="312"/>
      <c r="D414" s="315"/>
      <c r="E414" s="315"/>
      <c r="F414" s="315"/>
      <c r="G414" s="315"/>
      <c r="H414" s="321"/>
    </row>
    <row r="415" spans="1:11" ht="12" customHeight="1" x14ac:dyDescent="0.15">
      <c r="A415" s="307">
        <v>2</v>
      </c>
      <c r="B415" s="122" t="s">
        <v>1033</v>
      </c>
      <c r="C415" s="314"/>
      <c r="D415" s="311"/>
      <c r="E415" s="314"/>
      <c r="F415" s="314"/>
      <c r="G415" s="314"/>
      <c r="H415" s="321"/>
    </row>
    <row r="416" spans="1:11" ht="12" customHeight="1" x14ac:dyDescent="0.15">
      <c r="A416" s="330"/>
      <c r="B416" s="123" t="s">
        <v>217</v>
      </c>
      <c r="C416" s="315"/>
      <c r="D416" s="312"/>
      <c r="E416" s="315"/>
      <c r="F416" s="315"/>
      <c r="G416" s="315"/>
      <c r="H416" s="321"/>
    </row>
    <row r="417" spans="1:8" ht="12" customHeight="1" x14ac:dyDescent="0.15">
      <c r="A417" s="307">
        <v>3</v>
      </c>
      <c r="B417" s="122" t="s">
        <v>1034</v>
      </c>
      <c r="C417" s="314"/>
      <c r="D417" s="314"/>
      <c r="E417" s="311"/>
      <c r="F417" s="314"/>
      <c r="G417" s="314"/>
      <c r="H417" s="321"/>
    </row>
    <row r="418" spans="1:8" ht="12" customHeight="1" x14ac:dyDescent="0.15">
      <c r="A418" s="308"/>
      <c r="B418" s="123" t="s">
        <v>874</v>
      </c>
      <c r="C418" s="315"/>
      <c r="D418" s="315"/>
      <c r="E418" s="312"/>
      <c r="F418" s="315"/>
      <c r="G418" s="315"/>
      <c r="H418" s="128"/>
    </row>
    <row r="419" spans="1:8" ht="12" customHeight="1" x14ac:dyDescent="0.15">
      <c r="A419" s="74" t="s">
        <v>49</v>
      </c>
      <c r="B419" s="90"/>
      <c r="C419" s="90"/>
      <c r="E419" s="90" t="s">
        <v>52</v>
      </c>
    </row>
    <row r="420" spans="1:8" ht="12" customHeight="1" x14ac:dyDescent="0.15">
      <c r="A420" s="343" t="s">
        <v>1205</v>
      </c>
      <c r="B420" s="343"/>
      <c r="C420" s="89" t="str">
        <f>B421</f>
        <v>菅原愼一・本田トシ子</v>
      </c>
      <c r="D420" s="89" t="str">
        <f>B423</f>
        <v>八城光寿・賀川明子</v>
      </c>
      <c r="E420" s="89" t="str">
        <f>B425</f>
        <v>鈴木松夫・栁内キミ子</v>
      </c>
      <c r="F420" s="89" t="s">
        <v>50</v>
      </c>
      <c r="G420" s="115" t="s">
        <v>2</v>
      </c>
    </row>
    <row r="421" spans="1:8" ht="12" customHeight="1" x14ac:dyDescent="0.15">
      <c r="A421" s="307">
        <v>1</v>
      </c>
      <c r="B421" s="30" t="s">
        <v>435</v>
      </c>
      <c r="C421" s="311"/>
      <c r="D421" s="314"/>
      <c r="E421" s="314"/>
      <c r="F421" s="314"/>
      <c r="G421" s="314"/>
    </row>
    <row r="422" spans="1:8" ht="12" customHeight="1" x14ac:dyDescent="0.15">
      <c r="A422" s="308"/>
      <c r="B422" s="30" t="s">
        <v>219</v>
      </c>
      <c r="C422" s="312"/>
      <c r="D422" s="315"/>
      <c r="E422" s="315"/>
      <c r="F422" s="315"/>
      <c r="G422" s="315"/>
    </row>
    <row r="423" spans="1:8" ht="12" customHeight="1" x14ac:dyDescent="0.15">
      <c r="A423" s="307">
        <v>2</v>
      </c>
      <c r="B423" s="122" t="s">
        <v>857</v>
      </c>
      <c r="C423" s="314"/>
      <c r="D423" s="311"/>
      <c r="E423" s="314"/>
      <c r="F423" s="314"/>
      <c r="G423" s="314"/>
    </row>
    <row r="424" spans="1:8" ht="12" customHeight="1" x14ac:dyDescent="0.15">
      <c r="A424" s="330"/>
      <c r="B424" s="123" t="s">
        <v>79</v>
      </c>
      <c r="C424" s="315"/>
      <c r="D424" s="312"/>
      <c r="E424" s="315"/>
      <c r="F424" s="315"/>
      <c r="G424" s="315"/>
    </row>
    <row r="425" spans="1:8" ht="12" customHeight="1" x14ac:dyDescent="0.15">
      <c r="A425" s="307">
        <v>3</v>
      </c>
      <c r="B425" s="122" t="s">
        <v>1035</v>
      </c>
      <c r="C425" s="314"/>
      <c r="D425" s="314"/>
      <c r="E425" s="311"/>
      <c r="F425" s="314"/>
      <c r="G425" s="314"/>
    </row>
    <row r="426" spans="1:8" ht="12" customHeight="1" x14ac:dyDescent="0.15">
      <c r="A426" s="308"/>
      <c r="B426" s="123" t="s">
        <v>217</v>
      </c>
      <c r="C426" s="315"/>
      <c r="D426" s="315"/>
      <c r="E426" s="312"/>
      <c r="F426" s="315"/>
      <c r="G426" s="315"/>
    </row>
    <row r="427" spans="1:8" ht="12" customHeight="1" x14ac:dyDescent="0.15">
      <c r="A427" s="74" t="s">
        <v>49</v>
      </c>
      <c r="B427" s="90"/>
      <c r="C427" s="90"/>
      <c r="E427" s="90" t="s">
        <v>52</v>
      </c>
    </row>
    <row r="428" spans="1:8" ht="12" customHeight="1" x14ac:dyDescent="0.15">
      <c r="A428" s="338" t="s">
        <v>1206</v>
      </c>
      <c r="B428" s="339"/>
      <c r="C428" s="89" t="str">
        <f>B429</f>
        <v>矢野健一・櫛田利子</v>
      </c>
      <c r="D428" s="89" t="str">
        <f>B431</f>
        <v>四釜繁・四釜キヨ</v>
      </c>
      <c r="E428" s="89" t="str">
        <f>B433</f>
        <v>橋本道春・佐藤アヤ子</v>
      </c>
      <c r="F428" s="117" t="s">
        <v>50</v>
      </c>
      <c r="G428" s="115" t="s">
        <v>2</v>
      </c>
    </row>
    <row r="429" spans="1:8" ht="12" customHeight="1" x14ac:dyDescent="0.15">
      <c r="A429" s="307">
        <v>1</v>
      </c>
      <c r="B429" s="122" t="s">
        <v>428</v>
      </c>
      <c r="C429" s="311"/>
      <c r="D429" s="314"/>
      <c r="E429" s="314"/>
      <c r="F429" s="314"/>
      <c r="G429" s="314"/>
    </row>
    <row r="430" spans="1:8" ht="12" customHeight="1" x14ac:dyDescent="0.15">
      <c r="A430" s="308"/>
      <c r="B430" s="123" t="s">
        <v>429</v>
      </c>
      <c r="C430" s="312"/>
      <c r="D430" s="315"/>
      <c r="E430" s="315"/>
      <c r="F430" s="315"/>
      <c r="G430" s="315"/>
    </row>
    <row r="431" spans="1:8" ht="12" customHeight="1" x14ac:dyDescent="0.15">
      <c r="A431" s="307">
        <v>2</v>
      </c>
      <c r="B431" s="122" t="s">
        <v>1036</v>
      </c>
      <c r="C431" s="314"/>
      <c r="D431" s="311"/>
      <c r="E431" s="314"/>
      <c r="F431" s="314"/>
      <c r="G431" s="314"/>
    </row>
    <row r="432" spans="1:8" ht="12" customHeight="1" x14ac:dyDescent="0.15">
      <c r="A432" s="330"/>
      <c r="B432" s="123" t="s">
        <v>182</v>
      </c>
      <c r="C432" s="315"/>
      <c r="D432" s="312"/>
      <c r="E432" s="315"/>
      <c r="F432" s="315"/>
      <c r="G432" s="315"/>
    </row>
    <row r="433" spans="1:7" ht="12" customHeight="1" x14ac:dyDescent="0.15">
      <c r="A433" s="307">
        <v>3</v>
      </c>
      <c r="B433" s="122" t="s">
        <v>871</v>
      </c>
      <c r="C433" s="314"/>
      <c r="D433" s="314"/>
      <c r="E433" s="311"/>
      <c r="F433" s="314"/>
      <c r="G433" s="314"/>
    </row>
    <row r="434" spans="1:7" ht="12" customHeight="1" x14ac:dyDescent="0.15">
      <c r="A434" s="308"/>
      <c r="B434" s="123" t="s">
        <v>345</v>
      </c>
      <c r="C434" s="315"/>
      <c r="D434" s="315"/>
      <c r="E434" s="312"/>
      <c r="F434" s="315"/>
      <c r="G434" s="315"/>
    </row>
    <row r="435" spans="1:7" ht="12" customHeight="1" x14ac:dyDescent="0.15">
      <c r="A435" s="74" t="s">
        <v>49</v>
      </c>
      <c r="B435" s="90"/>
      <c r="C435" s="90"/>
      <c r="E435" s="90" t="s">
        <v>52</v>
      </c>
    </row>
    <row r="436" spans="1:7" ht="12" customHeight="1" x14ac:dyDescent="0.15">
      <c r="A436" s="338" t="s">
        <v>1207</v>
      </c>
      <c r="B436" s="339"/>
      <c r="C436" s="89" t="str">
        <f>B437</f>
        <v>佐々木輝治・田村博子</v>
      </c>
      <c r="D436" s="89" t="str">
        <f>B439</f>
        <v>長岡清・長岡典子</v>
      </c>
      <c r="E436" s="89" t="str">
        <f>B441</f>
        <v>武田良徳・石井良子</v>
      </c>
      <c r="F436" s="117" t="s">
        <v>50</v>
      </c>
      <c r="G436" s="115" t="s">
        <v>2</v>
      </c>
    </row>
    <row r="437" spans="1:7" ht="12" customHeight="1" x14ac:dyDescent="0.15">
      <c r="A437" s="307">
        <v>1</v>
      </c>
      <c r="B437" s="122" t="s">
        <v>430</v>
      </c>
      <c r="C437" s="311"/>
      <c r="D437" s="314"/>
      <c r="E437" s="314"/>
      <c r="F437" s="314"/>
      <c r="G437" s="314"/>
    </row>
    <row r="438" spans="1:7" ht="12" customHeight="1" x14ac:dyDescent="0.15">
      <c r="A438" s="308"/>
      <c r="B438" s="123" t="s">
        <v>79</v>
      </c>
      <c r="C438" s="312"/>
      <c r="D438" s="315"/>
      <c r="E438" s="315"/>
      <c r="F438" s="315"/>
      <c r="G438" s="315"/>
    </row>
    <row r="439" spans="1:7" ht="12" customHeight="1" x14ac:dyDescent="0.15">
      <c r="A439" s="307">
        <v>2</v>
      </c>
      <c r="B439" s="122" t="s">
        <v>434</v>
      </c>
      <c r="C439" s="314"/>
      <c r="D439" s="311"/>
      <c r="E439" s="314"/>
      <c r="F439" s="314"/>
      <c r="G439" s="314"/>
    </row>
    <row r="440" spans="1:7" ht="12" customHeight="1" x14ac:dyDescent="0.15">
      <c r="A440" s="330"/>
      <c r="B440" s="123" t="s">
        <v>182</v>
      </c>
      <c r="C440" s="315"/>
      <c r="D440" s="312"/>
      <c r="E440" s="315"/>
      <c r="F440" s="315"/>
      <c r="G440" s="315"/>
    </row>
    <row r="441" spans="1:7" ht="12" customHeight="1" x14ac:dyDescent="0.15">
      <c r="A441" s="307">
        <v>3</v>
      </c>
      <c r="B441" s="122" t="s">
        <v>439</v>
      </c>
      <c r="C441" s="314"/>
      <c r="D441" s="314"/>
      <c r="E441" s="311"/>
      <c r="F441" s="314"/>
      <c r="G441" s="314"/>
    </row>
    <row r="442" spans="1:7" ht="12" customHeight="1" x14ac:dyDescent="0.15">
      <c r="A442" s="308"/>
      <c r="B442" s="123" t="s">
        <v>440</v>
      </c>
      <c r="C442" s="315"/>
      <c r="D442" s="315"/>
      <c r="E442" s="312"/>
      <c r="F442" s="315"/>
      <c r="G442" s="315"/>
    </row>
    <row r="443" spans="1:7" ht="12" customHeight="1" x14ac:dyDescent="0.15">
      <c r="A443" s="74" t="s">
        <v>49</v>
      </c>
      <c r="B443" s="90"/>
      <c r="C443" s="90"/>
      <c r="E443" s="90" t="s">
        <v>52</v>
      </c>
    </row>
    <row r="444" spans="1:7" ht="12" customHeight="1" x14ac:dyDescent="0.15">
      <c r="A444" s="338" t="s">
        <v>1208</v>
      </c>
      <c r="B444" s="339"/>
      <c r="C444" s="89" t="str">
        <f>B445</f>
        <v>石井洋一・鵜沢則子</v>
      </c>
      <c r="D444" s="89" t="str">
        <f>B447</f>
        <v>鷲田正喜・渡辺芳江</v>
      </c>
      <c r="E444" s="89" t="str">
        <f>B449</f>
        <v>中澤清輝・中澤春江</v>
      </c>
      <c r="F444" s="117" t="s">
        <v>50</v>
      </c>
      <c r="G444" s="115" t="s">
        <v>2</v>
      </c>
    </row>
    <row r="445" spans="1:7" ht="12" customHeight="1" x14ac:dyDescent="0.15">
      <c r="A445" s="307">
        <v>1</v>
      </c>
      <c r="B445" s="122" t="s">
        <v>436</v>
      </c>
      <c r="C445" s="311"/>
      <c r="D445" s="314"/>
      <c r="E445" s="314"/>
      <c r="F445" s="314"/>
      <c r="G445" s="314"/>
    </row>
    <row r="446" spans="1:7" ht="12" customHeight="1" x14ac:dyDescent="0.15">
      <c r="A446" s="308"/>
      <c r="B446" s="123" t="s">
        <v>38</v>
      </c>
      <c r="C446" s="312"/>
      <c r="D446" s="315"/>
      <c r="E446" s="315"/>
      <c r="F446" s="315"/>
      <c r="G446" s="315"/>
    </row>
    <row r="447" spans="1:7" ht="12" customHeight="1" x14ac:dyDescent="0.15">
      <c r="A447" s="307">
        <v>2</v>
      </c>
      <c r="B447" s="122" t="s">
        <v>957</v>
      </c>
      <c r="C447" s="314"/>
      <c r="D447" s="311"/>
      <c r="E447" s="314"/>
      <c r="F447" s="314"/>
      <c r="G447" s="314"/>
    </row>
    <row r="448" spans="1:7" ht="12" customHeight="1" x14ac:dyDescent="0.15">
      <c r="A448" s="330"/>
      <c r="B448" s="123" t="s">
        <v>875</v>
      </c>
      <c r="C448" s="315"/>
      <c r="D448" s="312"/>
      <c r="E448" s="315"/>
      <c r="F448" s="315"/>
      <c r="G448" s="315"/>
    </row>
    <row r="449" spans="1:11" ht="12" customHeight="1" x14ac:dyDescent="0.15">
      <c r="A449" s="307">
        <v>3</v>
      </c>
      <c r="B449" s="122" t="s">
        <v>861</v>
      </c>
      <c r="C449" s="314"/>
      <c r="D449" s="314"/>
      <c r="E449" s="311"/>
      <c r="F449" s="314"/>
      <c r="G449" s="314"/>
    </row>
    <row r="450" spans="1:11" ht="12" customHeight="1" x14ac:dyDescent="0.15">
      <c r="A450" s="308"/>
      <c r="B450" s="123" t="s">
        <v>182</v>
      </c>
      <c r="C450" s="315"/>
      <c r="D450" s="315"/>
      <c r="E450" s="312"/>
      <c r="F450" s="315"/>
      <c r="G450" s="315"/>
    </row>
    <row r="451" spans="1:11" ht="12" customHeight="1" x14ac:dyDescent="0.15">
      <c r="A451" s="74" t="s">
        <v>49</v>
      </c>
      <c r="B451" s="90"/>
      <c r="C451" s="90"/>
      <c r="E451" s="90" t="s">
        <v>52</v>
      </c>
    </row>
    <row r="452" spans="1:11" ht="12" customHeight="1" x14ac:dyDescent="0.15">
      <c r="A452" s="338" t="s">
        <v>1209</v>
      </c>
      <c r="B452" s="339"/>
      <c r="C452" s="89" t="str">
        <f>B453</f>
        <v>大澤進・佐野文江</v>
      </c>
      <c r="D452" s="89" t="str">
        <f>B455</f>
        <v>白岩安則・橋本邦子</v>
      </c>
      <c r="E452" s="89" t="str">
        <f>B457</f>
        <v>本多憲寿・本多ヨシ子</v>
      </c>
      <c r="F452" s="117" t="s">
        <v>50</v>
      </c>
      <c r="G452" s="115" t="s">
        <v>2</v>
      </c>
    </row>
    <row r="453" spans="1:11" ht="12" customHeight="1" x14ac:dyDescent="0.15">
      <c r="A453" s="307">
        <v>1</v>
      </c>
      <c r="B453" s="122" t="s">
        <v>859</v>
      </c>
      <c r="C453" s="311"/>
      <c r="D453" s="314"/>
      <c r="E453" s="314"/>
      <c r="F453" s="314"/>
      <c r="G453" s="314"/>
    </row>
    <row r="454" spans="1:11" ht="12" customHeight="1" x14ac:dyDescent="0.15">
      <c r="A454" s="308"/>
      <c r="B454" s="123" t="s">
        <v>38</v>
      </c>
      <c r="C454" s="312"/>
      <c r="D454" s="315"/>
      <c r="E454" s="315"/>
      <c r="F454" s="315"/>
      <c r="G454" s="315"/>
    </row>
    <row r="455" spans="1:11" ht="12" customHeight="1" x14ac:dyDescent="0.15">
      <c r="A455" s="307">
        <v>2</v>
      </c>
      <c r="B455" s="122" t="s">
        <v>840</v>
      </c>
      <c r="C455" s="314"/>
      <c r="D455" s="311"/>
      <c r="E455" s="314"/>
      <c r="F455" s="314"/>
      <c r="G455" s="314"/>
    </row>
    <row r="456" spans="1:11" ht="12" customHeight="1" x14ac:dyDescent="0.15">
      <c r="A456" s="330"/>
      <c r="B456" s="123" t="s">
        <v>345</v>
      </c>
      <c r="C456" s="315"/>
      <c r="D456" s="312"/>
      <c r="E456" s="315"/>
      <c r="F456" s="315"/>
      <c r="G456" s="315"/>
    </row>
    <row r="457" spans="1:11" ht="12" customHeight="1" x14ac:dyDescent="0.15">
      <c r="A457" s="307">
        <v>3</v>
      </c>
      <c r="B457" s="122" t="s">
        <v>437</v>
      </c>
      <c r="C457" s="314"/>
      <c r="D457" s="314"/>
      <c r="E457" s="311"/>
      <c r="F457" s="314"/>
      <c r="G457" s="314"/>
    </row>
    <row r="458" spans="1:11" ht="12" customHeight="1" x14ac:dyDescent="0.15">
      <c r="A458" s="308"/>
      <c r="B458" s="123" t="s">
        <v>438</v>
      </c>
      <c r="C458" s="315"/>
      <c r="D458" s="315"/>
      <c r="E458" s="312"/>
      <c r="F458" s="315"/>
      <c r="G458" s="315"/>
    </row>
    <row r="459" spans="1:11" ht="15.75" customHeight="1" x14ac:dyDescent="0.15">
      <c r="A459" s="74" t="s">
        <v>49</v>
      </c>
      <c r="B459" s="90"/>
      <c r="C459" s="90"/>
      <c r="E459" s="90" t="s">
        <v>52</v>
      </c>
    </row>
    <row r="460" spans="1:11" ht="15.75" customHeight="1" x14ac:dyDescent="0.15">
      <c r="A460" s="74"/>
      <c r="B460" s="90"/>
      <c r="C460" s="90"/>
      <c r="E460" s="90"/>
    </row>
    <row r="461" spans="1:11" ht="17.25" x14ac:dyDescent="0.15">
      <c r="A461" s="345" t="s">
        <v>997</v>
      </c>
      <c r="B461" s="345"/>
      <c r="C461" s="345"/>
      <c r="D461" s="345"/>
      <c r="E461" s="345"/>
      <c r="F461" s="345"/>
      <c r="G461" s="345"/>
      <c r="H461" s="345"/>
      <c r="I461" s="345"/>
      <c r="J461" s="345"/>
      <c r="K461" s="345"/>
    </row>
    <row r="462" spans="1:11" x14ac:dyDescent="0.15">
      <c r="A462" s="338" t="s">
        <v>1210</v>
      </c>
      <c r="B462" s="339"/>
      <c r="C462" s="89" t="str">
        <f>B463</f>
        <v>安斎薫・藤原イセ子</v>
      </c>
      <c r="D462" s="89" t="str">
        <f>B465</f>
        <v>柏谷潔・遠藤由紀子</v>
      </c>
      <c r="E462" s="89" t="str">
        <f>B467</f>
        <v>本田稔・佐藤久美子</v>
      </c>
      <c r="F462" s="117" t="s">
        <v>50</v>
      </c>
      <c r="G462" s="115" t="s">
        <v>2</v>
      </c>
    </row>
    <row r="463" spans="1:11" x14ac:dyDescent="0.15">
      <c r="A463" s="307">
        <v>1</v>
      </c>
      <c r="B463" s="122" t="s">
        <v>863</v>
      </c>
      <c r="C463" s="311"/>
      <c r="D463" s="314"/>
      <c r="E463" s="314"/>
      <c r="F463" s="314"/>
      <c r="G463" s="314"/>
    </row>
    <row r="464" spans="1:11" x14ac:dyDescent="0.15">
      <c r="A464" s="308"/>
      <c r="B464" s="123" t="s">
        <v>217</v>
      </c>
      <c r="C464" s="312"/>
      <c r="D464" s="315"/>
      <c r="E464" s="315"/>
      <c r="F464" s="315"/>
      <c r="G464" s="315"/>
    </row>
    <row r="465" spans="1:10" x14ac:dyDescent="0.15">
      <c r="A465" s="307">
        <v>2</v>
      </c>
      <c r="B465" s="126" t="s">
        <v>858</v>
      </c>
      <c r="C465" s="314"/>
      <c r="D465" s="311"/>
      <c r="E465" s="314"/>
      <c r="F465" s="314"/>
      <c r="G465" s="314"/>
    </row>
    <row r="466" spans="1:10" ht="14.25" customHeight="1" x14ac:dyDescent="0.15">
      <c r="A466" s="330"/>
      <c r="B466" s="127" t="s">
        <v>473</v>
      </c>
      <c r="C466" s="315"/>
      <c r="D466" s="312"/>
      <c r="E466" s="315"/>
      <c r="F466" s="315"/>
      <c r="G466" s="315"/>
    </row>
    <row r="467" spans="1:10" ht="16.5" customHeight="1" x14ac:dyDescent="0.15">
      <c r="A467" s="307">
        <v>3</v>
      </c>
      <c r="B467" s="122" t="s">
        <v>867</v>
      </c>
      <c r="C467" s="314"/>
      <c r="D467" s="314"/>
      <c r="E467" s="311"/>
      <c r="F467" s="314"/>
      <c r="G467" s="314"/>
    </row>
    <row r="468" spans="1:10" ht="16.5" customHeight="1" x14ac:dyDescent="0.15">
      <c r="A468" s="308"/>
      <c r="B468" s="123" t="s">
        <v>751</v>
      </c>
      <c r="C468" s="315"/>
      <c r="D468" s="315"/>
      <c r="E468" s="312"/>
      <c r="F468" s="315"/>
      <c r="G468" s="315"/>
    </row>
    <row r="469" spans="1:10" ht="16.5" customHeight="1" x14ac:dyDescent="0.15">
      <c r="A469" s="74" t="s">
        <v>49</v>
      </c>
      <c r="B469" s="90"/>
      <c r="C469" s="90"/>
      <c r="E469" s="90" t="s">
        <v>52</v>
      </c>
    </row>
    <row r="470" spans="1:10" ht="16.5" customHeight="1" x14ac:dyDescent="0.15">
      <c r="A470" s="338" t="s">
        <v>1211</v>
      </c>
      <c r="B470" s="339"/>
      <c r="C470" s="89" t="str">
        <f>B471</f>
        <v>高宮定・本田加代子</v>
      </c>
      <c r="D470" s="89" t="str">
        <f>B473</f>
        <v>金田敏彦・加藤昌子</v>
      </c>
      <c r="E470" s="89" t="str">
        <f>B475</f>
        <v>森政治・田中愛子</v>
      </c>
      <c r="F470" s="117" t="s">
        <v>50</v>
      </c>
      <c r="G470" s="115" t="s">
        <v>2</v>
      </c>
    </row>
    <row r="471" spans="1:10" ht="16.5" customHeight="1" x14ac:dyDescent="0.15">
      <c r="A471" s="307">
        <v>1</v>
      </c>
      <c r="B471" s="122" t="s">
        <v>1032</v>
      </c>
      <c r="C471" s="311"/>
      <c r="D471" s="314"/>
      <c r="E471" s="314"/>
      <c r="F471" s="314"/>
      <c r="G471" s="314"/>
    </row>
    <row r="472" spans="1:10" ht="16.5" customHeight="1" x14ac:dyDescent="0.15">
      <c r="A472" s="308"/>
      <c r="B472" s="123" t="s">
        <v>751</v>
      </c>
      <c r="C472" s="312"/>
      <c r="D472" s="315"/>
      <c r="E472" s="315"/>
      <c r="F472" s="315"/>
      <c r="G472" s="315"/>
    </row>
    <row r="473" spans="1:10" ht="16.5" customHeight="1" x14ac:dyDescent="0.15">
      <c r="A473" s="307">
        <v>2</v>
      </c>
      <c r="B473" s="122" t="s">
        <v>851</v>
      </c>
      <c r="C473" s="314"/>
      <c r="D473" s="311"/>
      <c r="E473" s="314"/>
      <c r="F473" s="314"/>
      <c r="G473" s="314"/>
    </row>
    <row r="474" spans="1:10" ht="16.5" customHeight="1" x14ac:dyDescent="0.15">
      <c r="A474" s="330"/>
      <c r="B474" s="123" t="s">
        <v>219</v>
      </c>
      <c r="C474" s="315"/>
      <c r="D474" s="312"/>
      <c r="E474" s="315"/>
      <c r="F474" s="315"/>
      <c r="G474" s="315"/>
    </row>
    <row r="475" spans="1:10" ht="16.5" customHeight="1" x14ac:dyDescent="0.15">
      <c r="A475" s="307">
        <v>3</v>
      </c>
      <c r="B475" s="122" t="s">
        <v>1038</v>
      </c>
      <c r="C475" s="314"/>
      <c r="D475" s="314"/>
      <c r="E475" s="311"/>
      <c r="F475" s="314"/>
      <c r="G475" s="314"/>
    </row>
    <row r="476" spans="1:10" ht="16.5" customHeight="1" x14ac:dyDescent="0.15">
      <c r="A476" s="308"/>
      <c r="B476" s="123" t="s">
        <v>79</v>
      </c>
      <c r="C476" s="315"/>
      <c r="D476" s="315"/>
      <c r="E476" s="312"/>
      <c r="F476" s="315"/>
      <c r="G476" s="315"/>
    </row>
    <row r="477" spans="1:10" ht="16.5" customHeight="1" x14ac:dyDescent="0.15">
      <c r="A477" s="74" t="s">
        <v>49</v>
      </c>
      <c r="B477" s="90"/>
      <c r="C477" s="90"/>
      <c r="E477" s="90" t="s">
        <v>52</v>
      </c>
    </row>
    <row r="478" spans="1:10" ht="16.5" customHeight="1" x14ac:dyDescent="0.15">
      <c r="A478" s="338" t="s">
        <v>1212</v>
      </c>
      <c r="B478" s="339"/>
      <c r="C478" s="89" t="str">
        <f>B479</f>
        <v>横山透・千葉美智子</v>
      </c>
      <c r="D478" s="89" t="str">
        <f>B481</f>
        <v>酒井淳一・三浦正子</v>
      </c>
      <c r="E478" s="89" t="str">
        <f>B483</f>
        <v>岩下光春・佐藤くみ子</v>
      </c>
      <c r="F478" s="117" t="s">
        <v>50</v>
      </c>
      <c r="G478" s="115" t="s">
        <v>2</v>
      </c>
      <c r="J478" s="8"/>
    </row>
    <row r="479" spans="1:10" ht="16.5" customHeight="1" x14ac:dyDescent="0.15">
      <c r="A479" s="307">
        <v>1</v>
      </c>
      <c r="B479" s="122" t="s">
        <v>862</v>
      </c>
      <c r="C479" s="311"/>
      <c r="D479" s="314"/>
      <c r="E479" s="314"/>
      <c r="F479" s="314"/>
      <c r="G479" s="314"/>
    </row>
    <row r="480" spans="1:10" ht="16.5" customHeight="1" x14ac:dyDescent="0.15">
      <c r="A480" s="308"/>
      <c r="B480" s="123" t="s">
        <v>182</v>
      </c>
      <c r="C480" s="312"/>
      <c r="D480" s="315"/>
      <c r="E480" s="315"/>
      <c r="F480" s="315"/>
      <c r="G480" s="315"/>
    </row>
    <row r="481" spans="1:11" ht="16.5" customHeight="1" x14ac:dyDescent="0.15">
      <c r="A481" s="307">
        <v>2</v>
      </c>
      <c r="B481" s="122" t="s">
        <v>866</v>
      </c>
      <c r="C481" s="314"/>
      <c r="D481" s="311"/>
      <c r="E481" s="314"/>
      <c r="F481" s="314"/>
      <c r="G481" s="314"/>
    </row>
    <row r="482" spans="1:11" ht="16.5" customHeight="1" x14ac:dyDescent="0.15">
      <c r="A482" s="330"/>
      <c r="B482" s="73" t="s">
        <v>751</v>
      </c>
      <c r="C482" s="315"/>
      <c r="D482" s="312"/>
      <c r="E482" s="315"/>
      <c r="F482" s="315"/>
      <c r="G482" s="315"/>
    </row>
    <row r="483" spans="1:11" ht="16.5" customHeight="1" x14ac:dyDescent="0.15">
      <c r="A483" s="307">
        <v>3</v>
      </c>
      <c r="B483" s="122" t="s">
        <v>869</v>
      </c>
      <c r="C483" s="314"/>
      <c r="D483" s="314"/>
      <c r="E483" s="311"/>
      <c r="F483" s="314"/>
      <c r="G483" s="314"/>
    </row>
    <row r="484" spans="1:11" ht="16.5" customHeight="1" x14ac:dyDescent="0.15">
      <c r="A484" s="308"/>
      <c r="B484" s="123" t="s">
        <v>1037</v>
      </c>
      <c r="C484" s="315"/>
      <c r="D484" s="315"/>
      <c r="E484" s="312"/>
      <c r="F484" s="315"/>
      <c r="G484" s="315"/>
    </row>
    <row r="485" spans="1:11" ht="16.5" customHeight="1" x14ac:dyDescent="0.15">
      <c r="A485" s="74" t="s">
        <v>49</v>
      </c>
      <c r="B485" s="90"/>
      <c r="C485" s="90"/>
      <c r="E485" s="90" t="s">
        <v>52</v>
      </c>
    </row>
    <row r="486" spans="1:11" ht="16.5" customHeight="1" x14ac:dyDescent="0.15">
      <c r="A486" s="67" t="s">
        <v>1181</v>
      </c>
      <c r="B486" s="3"/>
      <c r="C486" s="8"/>
      <c r="D486" s="8"/>
      <c r="E486" s="8"/>
      <c r="G486" s="1"/>
    </row>
    <row r="487" spans="1:11" ht="16.5" customHeight="1" x14ac:dyDescent="0.15">
      <c r="A487" s="322" t="s">
        <v>22</v>
      </c>
      <c r="B487" s="317" t="str">
        <f>C392</f>
        <v>伊藤昌夫・高塚美智子</v>
      </c>
      <c r="C487" s="317" t="str">
        <f>D392</f>
        <v>高橋英雄・折笠洋子</v>
      </c>
      <c r="D487" s="317" t="str">
        <f>E392</f>
        <v>橋本正則・鈴木好子</v>
      </c>
      <c r="E487" s="317" t="str">
        <f>F392</f>
        <v>羽生登・橋本香代子</v>
      </c>
      <c r="F487" s="36"/>
      <c r="G487" s="35"/>
      <c r="H487" s="36"/>
      <c r="I487" s="36"/>
      <c r="J487" s="36"/>
      <c r="K487" s="36"/>
    </row>
    <row r="488" spans="1:11" ht="16.5" customHeight="1" x14ac:dyDescent="0.15">
      <c r="A488" s="325"/>
      <c r="B488" s="318"/>
      <c r="C488" s="318"/>
      <c r="D488" s="318"/>
      <c r="E488" s="318"/>
      <c r="F488" s="38"/>
      <c r="G488" s="32" t="s">
        <v>1162</v>
      </c>
      <c r="H488" s="34"/>
      <c r="I488" s="36"/>
      <c r="J488" s="36"/>
      <c r="K488" s="36"/>
    </row>
    <row r="489" spans="1:11" ht="16.5" customHeight="1" x14ac:dyDescent="0.15">
      <c r="A489" s="324" t="s">
        <v>119</v>
      </c>
      <c r="B489" s="317" t="str">
        <f>C478</f>
        <v>横山透・千葉美智子</v>
      </c>
      <c r="C489" s="317" t="str">
        <f>D478</f>
        <v>酒井淳一・三浦正子</v>
      </c>
      <c r="D489" s="317" t="str">
        <f>E478</f>
        <v>岩下光春・佐藤くみ子</v>
      </c>
      <c r="E489" s="317" t="s">
        <v>214</v>
      </c>
      <c r="F489" s="34"/>
      <c r="G489" s="65" t="s">
        <v>155</v>
      </c>
      <c r="H489" s="32"/>
      <c r="I489" s="36"/>
      <c r="J489" s="36"/>
      <c r="K489" s="36"/>
    </row>
    <row r="490" spans="1:11" ht="16.5" customHeight="1" x14ac:dyDescent="0.15">
      <c r="A490" s="325"/>
      <c r="B490" s="318"/>
      <c r="C490" s="318"/>
      <c r="D490" s="318"/>
      <c r="E490" s="318"/>
      <c r="F490" s="37" t="s">
        <v>202</v>
      </c>
      <c r="G490" s="33"/>
      <c r="H490" s="65"/>
      <c r="I490" s="36"/>
      <c r="J490" s="36"/>
      <c r="K490" s="36"/>
    </row>
    <row r="491" spans="1:11" ht="16.5" customHeight="1" x14ac:dyDescent="0.15">
      <c r="A491" s="324" t="s">
        <v>61</v>
      </c>
      <c r="B491" s="317" t="str">
        <f>C444</f>
        <v>石井洋一・鵜沢則子</v>
      </c>
      <c r="C491" s="317" t="str">
        <f>D444</f>
        <v>鷲田正喜・渡辺芳江</v>
      </c>
      <c r="D491" s="317" t="str">
        <f>E444</f>
        <v>中澤清輝・中澤春江</v>
      </c>
      <c r="E491" s="317" t="s">
        <v>214</v>
      </c>
      <c r="F491" s="33" t="s">
        <v>209</v>
      </c>
      <c r="G491" s="36"/>
      <c r="H491" s="65"/>
      <c r="I491" s="31"/>
      <c r="J491" s="36"/>
      <c r="K491" s="36"/>
    </row>
    <row r="492" spans="1:11" ht="16.5" customHeight="1" x14ac:dyDescent="0.15">
      <c r="A492" s="325"/>
      <c r="B492" s="318"/>
      <c r="C492" s="318"/>
      <c r="D492" s="318"/>
      <c r="E492" s="318"/>
      <c r="F492" s="36"/>
      <c r="G492" s="36"/>
      <c r="H492" s="65" t="s">
        <v>1164</v>
      </c>
      <c r="I492" s="34"/>
      <c r="J492" s="36"/>
      <c r="K492" s="36"/>
    </row>
    <row r="493" spans="1:11" ht="16.5" customHeight="1" x14ac:dyDescent="0.15">
      <c r="A493" s="324" t="s">
        <v>43</v>
      </c>
      <c r="B493" s="317" t="str">
        <f>C428</f>
        <v>矢野健一・櫛田利子</v>
      </c>
      <c r="C493" s="317" t="str">
        <f>D428</f>
        <v>四釜繁・四釜キヨ</v>
      </c>
      <c r="D493" s="317" t="str">
        <f>E428</f>
        <v>橋本道春・佐藤アヤ子</v>
      </c>
      <c r="E493" s="317" t="s">
        <v>214</v>
      </c>
      <c r="F493" s="36"/>
      <c r="G493" s="36"/>
      <c r="H493" s="65" t="s">
        <v>155</v>
      </c>
      <c r="I493" s="65"/>
      <c r="J493" s="36"/>
      <c r="K493" s="36"/>
    </row>
    <row r="494" spans="1:11" ht="16.5" customHeight="1" x14ac:dyDescent="0.15">
      <c r="A494" s="325"/>
      <c r="B494" s="318"/>
      <c r="C494" s="318"/>
      <c r="D494" s="318"/>
      <c r="E494" s="318"/>
      <c r="F494" s="37" t="s">
        <v>528</v>
      </c>
      <c r="G494" s="34"/>
      <c r="H494" s="65"/>
      <c r="I494" s="65"/>
      <c r="J494" s="36"/>
      <c r="K494" s="36"/>
    </row>
    <row r="495" spans="1:11" ht="16.5" customHeight="1" x14ac:dyDescent="0.15">
      <c r="A495" s="324" t="s">
        <v>117</v>
      </c>
      <c r="B495" s="317" t="str">
        <f>C462</f>
        <v>安斎薫・藤原イセ子</v>
      </c>
      <c r="C495" s="317" t="str">
        <f>D462</f>
        <v>柏谷潔・遠藤由紀子</v>
      </c>
      <c r="D495" s="317" t="str">
        <f>E462</f>
        <v>本田稔・佐藤久美子</v>
      </c>
      <c r="E495" s="317" t="s">
        <v>214</v>
      </c>
      <c r="F495" s="33" t="s">
        <v>155</v>
      </c>
      <c r="G495" s="32"/>
      <c r="H495" s="65"/>
      <c r="I495" s="65"/>
      <c r="J495" s="36"/>
      <c r="K495" s="36"/>
    </row>
    <row r="496" spans="1:11" ht="16.5" customHeight="1" x14ac:dyDescent="0.15">
      <c r="A496" s="325"/>
      <c r="B496" s="318"/>
      <c r="C496" s="318"/>
      <c r="D496" s="318"/>
      <c r="E496" s="318"/>
      <c r="F496" s="36"/>
      <c r="G496" s="65" t="s">
        <v>1163</v>
      </c>
      <c r="H496" s="33"/>
      <c r="I496" s="65"/>
      <c r="J496" s="36"/>
      <c r="K496" s="36"/>
    </row>
    <row r="497" spans="1:11" ht="16.5" customHeight="1" x14ac:dyDescent="0.15">
      <c r="A497" s="324" t="s">
        <v>23</v>
      </c>
      <c r="B497" s="317" t="str">
        <f>C402</f>
        <v>菅野孝志・木村美江子</v>
      </c>
      <c r="C497" s="317" t="str">
        <f>D402</f>
        <v>小澤茂・番田利枝子</v>
      </c>
      <c r="D497" s="317" t="str">
        <f>E402</f>
        <v>相楽常雄・菅原静江</v>
      </c>
      <c r="E497" s="317" t="str">
        <f>F402</f>
        <v>小野直春・根本道子</v>
      </c>
      <c r="F497" s="36"/>
      <c r="G497" s="65" t="s">
        <v>155</v>
      </c>
      <c r="H497" s="36"/>
      <c r="I497" s="65"/>
      <c r="J497" s="36"/>
      <c r="K497" s="36"/>
    </row>
    <row r="498" spans="1:11" ht="16.5" customHeight="1" x14ac:dyDescent="0.15">
      <c r="A498" s="325"/>
      <c r="B498" s="318"/>
      <c r="C498" s="318"/>
      <c r="D498" s="318"/>
      <c r="E498" s="318"/>
      <c r="F498" s="37" t="s">
        <v>529</v>
      </c>
      <c r="G498" s="33"/>
      <c r="H498" s="36"/>
      <c r="I498" s="65"/>
      <c r="J498" s="36"/>
      <c r="K498" s="36"/>
    </row>
    <row r="499" spans="1:11" ht="16.5" customHeight="1" x14ac:dyDescent="0.15">
      <c r="A499" s="324" t="s">
        <v>47</v>
      </c>
      <c r="B499" s="317" t="str">
        <f>C420</f>
        <v>菅原愼一・本田トシ子</v>
      </c>
      <c r="C499" s="317" t="str">
        <f>D420</f>
        <v>八城光寿・賀川明子</v>
      </c>
      <c r="D499" s="317" t="str">
        <f>E420</f>
        <v>鈴木松夫・栁内キミ子</v>
      </c>
      <c r="E499" s="317" t="s">
        <v>214</v>
      </c>
      <c r="F499" s="33" t="s">
        <v>157</v>
      </c>
      <c r="G499" s="36"/>
      <c r="H499" s="36"/>
      <c r="I499" s="65"/>
      <c r="J499" s="36"/>
      <c r="K499" s="36"/>
    </row>
    <row r="500" spans="1:11" ht="16.5" customHeight="1" x14ac:dyDescent="0.15">
      <c r="A500" s="323"/>
      <c r="B500" s="318"/>
      <c r="C500" s="318"/>
      <c r="D500" s="318"/>
      <c r="E500" s="318"/>
      <c r="F500" s="36"/>
      <c r="G500" s="36"/>
      <c r="H500" s="36"/>
      <c r="I500" s="65"/>
      <c r="J500" s="34"/>
      <c r="K500" s="36"/>
    </row>
    <row r="501" spans="1:11" ht="16.5" customHeight="1" x14ac:dyDescent="0.15">
      <c r="A501" s="322" t="s">
        <v>46</v>
      </c>
      <c r="B501" s="317" t="str">
        <f>C412</f>
        <v>新妻久雄・田中キヨ子</v>
      </c>
      <c r="C501" s="317" t="str">
        <f>D412</f>
        <v>源後春雄・後藤利江子</v>
      </c>
      <c r="D501" s="317" t="str">
        <f>E412</f>
        <v>中野尊文・佐藤三千代</v>
      </c>
      <c r="E501" s="317" t="s">
        <v>214</v>
      </c>
      <c r="F501" s="36"/>
      <c r="G501" s="35"/>
      <c r="H501" s="36"/>
      <c r="I501" s="65">
        <v>7</v>
      </c>
      <c r="J501" s="36"/>
      <c r="K501" s="36"/>
    </row>
    <row r="502" spans="1:11" ht="16.5" customHeight="1" x14ac:dyDescent="0.15">
      <c r="A502" s="325"/>
      <c r="B502" s="318"/>
      <c r="C502" s="318"/>
      <c r="D502" s="318"/>
      <c r="E502" s="318"/>
      <c r="F502" s="38"/>
      <c r="G502" s="32" t="s">
        <v>519</v>
      </c>
      <c r="H502" s="36"/>
      <c r="I502" s="65"/>
      <c r="J502" s="36"/>
      <c r="K502" s="36"/>
    </row>
    <row r="503" spans="1:11" ht="16.5" customHeight="1" x14ac:dyDescent="0.15">
      <c r="A503" s="322" t="s">
        <v>24</v>
      </c>
      <c r="B503" s="317" t="str">
        <f>C392</f>
        <v>伊藤昌夫・高塚美智子</v>
      </c>
      <c r="C503" s="317" t="str">
        <f>D392</f>
        <v>高橋英雄・折笠洋子</v>
      </c>
      <c r="D503" s="317" t="str">
        <f>E392</f>
        <v>橋本正則・鈴木好子</v>
      </c>
      <c r="E503" s="317" t="str">
        <f>F392</f>
        <v>羽生登・橋本香代子</v>
      </c>
      <c r="F503" s="34"/>
      <c r="G503" s="65" t="s">
        <v>155</v>
      </c>
      <c r="H503" s="32"/>
      <c r="I503" s="65"/>
      <c r="J503" s="36"/>
      <c r="K503" s="36"/>
    </row>
    <row r="504" spans="1:11" ht="16.5" customHeight="1" x14ac:dyDescent="0.15">
      <c r="A504" s="325"/>
      <c r="B504" s="318"/>
      <c r="C504" s="318"/>
      <c r="D504" s="318"/>
      <c r="E504" s="318"/>
      <c r="F504" s="37" t="s">
        <v>496</v>
      </c>
      <c r="G504" s="33"/>
      <c r="H504" s="65"/>
      <c r="I504" s="65"/>
      <c r="J504" s="36"/>
      <c r="K504" s="36"/>
    </row>
    <row r="505" spans="1:11" ht="16.5" customHeight="1" x14ac:dyDescent="0.15">
      <c r="A505" s="324" t="s">
        <v>60</v>
      </c>
      <c r="B505" s="317" t="str">
        <f>C436</f>
        <v>佐々木輝治・田村博子</v>
      </c>
      <c r="C505" s="317" t="str">
        <f>D436</f>
        <v>長岡清・長岡典子</v>
      </c>
      <c r="D505" s="317" t="str">
        <f>E436</f>
        <v>武田良徳・石井良子</v>
      </c>
      <c r="E505" s="317" t="s">
        <v>214</v>
      </c>
      <c r="F505" s="33" t="s">
        <v>522</v>
      </c>
      <c r="G505" s="36"/>
      <c r="H505" s="65"/>
      <c r="I505" s="66"/>
      <c r="J505" s="36"/>
      <c r="K505" s="36"/>
    </row>
    <row r="506" spans="1:11" ht="16.5" customHeight="1" x14ac:dyDescent="0.15">
      <c r="A506" s="325"/>
      <c r="B506" s="318"/>
      <c r="C506" s="318"/>
      <c r="D506" s="318"/>
      <c r="E506" s="318"/>
      <c r="F506" s="38"/>
      <c r="G506" s="36"/>
      <c r="H506" s="65" t="s">
        <v>1166</v>
      </c>
      <c r="I506" s="33"/>
      <c r="J506" s="36"/>
      <c r="K506" s="36"/>
    </row>
    <row r="507" spans="1:11" ht="16.5" customHeight="1" x14ac:dyDescent="0.15">
      <c r="A507" s="324" t="s">
        <v>59</v>
      </c>
      <c r="B507" s="317" t="str">
        <f>C452</f>
        <v>大澤進・佐野文江</v>
      </c>
      <c r="C507" s="317" t="str">
        <f>D452</f>
        <v>白岩安則・橋本邦子</v>
      </c>
      <c r="D507" s="317" t="str">
        <f>E452</f>
        <v>本多憲寿・本多ヨシ子</v>
      </c>
      <c r="E507" s="317" t="s">
        <v>214</v>
      </c>
      <c r="F507" s="34"/>
      <c r="G507" s="36"/>
      <c r="H507" s="65" t="s">
        <v>155</v>
      </c>
      <c r="I507" s="36"/>
      <c r="J507" s="36"/>
      <c r="K507" s="36"/>
    </row>
    <row r="508" spans="1:11" ht="16.5" customHeight="1" x14ac:dyDescent="0.15">
      <c r="A508" s="325"/>
      <c r="B508" s="318"/>
      <c r="C508" s="318"/>
      <c r="D508" s="318"/>
      <c r="E508" s="318"/>
      <c r="F508" s="37" t="s">
        <v>518</v>
      </c>
      <c r="G508" s="34"/>
      <c r="H508" s="65"/>
      <c r="I508" s="36"/>
      <c r="J508" s="36"/>
      <c r="K508" s="36"/>
    </row>
    <row r="509" spans="1:11" ht="16.5" customHeight="1" x14ac:dyDescent="0.15">
      <c r="A509" s="324" t="s">
        <v>118</v>
      </c>
      <c r="B509" s="317" t="str">
        <f>C470</f>
        <v>高宮定・本田加代子</v>
      </c>
      <c r="C509" s="317" t="str">
        <f>D470</f>
        <v>金田敏彦・加藤昌子</v>
      </c>
      <c r="D509" s="317" t="str">
        <f>E470</f>
        <v>森政治・田中愛子</v>
      </c>
      <c r="E509" s="317" t="s">
        <v>214</v>
      </c>
      <c r="F509" s="33" t="s">
        <v>484</v>
      </c>
      <c r="G509" s="32"/>
      <c r="H509" s="65"/>
      <c r="I509" s="36"/>
      <c r="J509" s="36"/>
      <c r="K509" s="36"/>
    </row>
    <row r="510" spans="1:11" ht="16.5" customHeight="1" x14ac:dyDescent="0.15">
      <c r="A510" s="325"/>
      <c r="B510" s="318"/>
      <c r="C510" s="318"/>
      <c r="D510" s="318"/>
      <c r="E510" s="318"/>
      <c r="F510" s="38"/>
      <c r="G510" s="65" t="s">
        <v>1165</v>
      </c>
      <c r="H510" s="33"/>
      <c r="I510" s="36"/>
      <c r="J510" s="36"/>
      <c r="K510" s="36"/>
    </row>
    <row r="511" spans="1:11" ht="16.5" customHeight="1" x14ac:dyDescent="0.15">
      <c r="A511" s="324" t="s">
        <v>25</v>
      </c>
      <c r="B511" s="317" t="str">
        <f>C402</f>
        <v>菅野孝志・木村美江子</v>
      </c>
      <c r="C511" s="317" t="str">
        <f>D402</f>
        <v>小澤茂・番田利枝子</v>
      </c>
      <c r="D511" s="317" t="str">
        <f>E402</f>
        <v>相楽常雄・菅原静江</v>
      </c>
      <c r="E511" s="317" t="str">
        <f>F402</f>
        <v>小野直春・根本道子</v>
      </c>
      <c r="F511" s="34"/>
      <c r="G511" s="76" t="s">
        <v>155</v>
      </c>
      <c r="H511" s="36"/>
      <c r="I511" s="36"/>
      <c r="J511" s="36"/>
      <c r="K511" s="36"/>
    </row>
    <row r="512" spans="1:11" x14ac:dyDescent="0.15">
      <c r="A512" s="323"/>
      <c r="B512" s="318"/>
      <c r="C512" s="318"/>
      <c r="D512" s="318"/>
      <c r="E512" s="318"/>
      <c r="F512" s="36"/>
      <c r="G512" s="36"/>
      <c r="H512" s="36"/>
      <c r="I512" s="36"/>
      <c r="J512" s="36"/>
      <c r="K512" s="36"/>
    </row>
    <row r="513" spans="1:11" x14ac:dyDescent="0.15">
      <c r="A513" s="273"/>
      <c r="B513" s="30"/>
      <c r="C513" s="30"/>
      <c r="D513" s="30"/>
      <c r="E513" s="30"/>
      <c r="F513" s="36"/>
      <c r="G513" s="36"/>
      <c r="H513" s="36"/>
      <c r="I513" s="36"/>
      <c r="J513" s="36"/>
      <c r="K513" s="36"/>
    </row>
    <row r="514" spans="1:11" ht="20.25" customHeight="1" x14ac:dyDescent="0.15">
      <c r="A514" s="63" t="s">
        <v>998</v>
      </c>
      <c r="B514" s="48"/>
      <c r="C514" s="3"/>
      <c r="D514" s="3"/>
      <c r="E514" s="3"/>
      <c r="F514" s="3"/>
    </row>
    <row r="515" spans="1:11" ht="13.5" customHeight="1" x14ac:dyDescent="0.15">
      <c r="A515" s="1"/>
      <c r="B515" s="29" t="s">
        <v>136</v>
      </c>
      <c r="C515" s="5"/>
      <c r="D515" s="6"/>
      <c r="E515" s="7"/>
      <c r="F515" s="7"/>
    </row>
    <row r="516" spans="1:11" ht="17.25" customHeight="1" x14ac:dyDescent="0.15">
      <c r="A516" s="322" t="s">
        <v>17</v>
      </c>
      <c r="B516" s="317" t="str">
        <f>C392</f>
        <v>伊藤昌夫・高塚美智子</v>
      </c>
      <c r="C516" s="317" t="str">
        <f>D392</f>
        <v>高橋英雄・折笠洋子</v>
      </c>
      <c r="D516" s="317" t="str">
        <f>E392</f>
        <v>橋本正則・鈴木好子</v>
      </c>
      <c r="E516" s="317" t="str">
        <f>F392</f>
        <v>羽生登・橋本香代子</v>
      </c>
      <c r="F516" s="34"/>
      <c r="G516" s="35"/>
      <c r="H516" s="36"/>
      <c r="I516" s="36"/>
      <c r="J516" s="36"/>
      <c r="K516" s="36"/>
    </row>
    <row r="517" spans="1:11" ht="17.25" customHeight="1" x14ac:dyDescent="0.15">
      <c r="A517" s="325"/>
      <c r="B517" s="318"/>
      <c r="C517" s="318"/>
      <c r="D517" s="318"/>
      <c r="E517" s="318"/>
      <c r="F517" s="36"/>
      <c r="G517" s="32" t="s">
        <v>1169</v>
      </c>
      <c r="H517" s="34"/>
      <c r="I517" s="36"/>
      <c r="J517" s="36"/>
      <c r="K517" s="36"/>
    </row>
    <row r="518" spans="1:11" ht="17.25" customHeight="1" x14ac:dyDescent="0.15">
      <c r="A518" s="322" t="s">
        <v>126</v>
      </c>
      <c r="B518" s="317" t="str">
        <f>C470</f>
        <v>高宮定・本田加代子</v>
      </c>
      <c r="C518" s="317" t="str">
        <f>D470</f>
        <v>金田敏彦・加藤昌子</v>
      </c>
      <c r="D518" s="317" t="str">
        <f>E470</f>
        <v>森政治・田中愛子</v>
      </c>
      <c r="E518" s="317" t="s">
        <v>214</v>
      </c>
      <c r="F518" s="36"/>
      <c r="G518" s="65" t="s">
        <v>155</v>
      </c>
      <c r="H518" s="32"/>
      <c r="I518" s="36"/>
      <c r="J518" s="36"/>
      <c r="K518" s="36"/>
    </row>
    <row r="519" spans="1:11" ht="17.25" customHeight="1" x14ac:dyDescent="0.15">
      <c r="A519" s="325"/>
      <c r="B519" s="318"/>
      <c r="C519" s="318"/>
      <c r="D519" s="318"/>
      <c r="E519" s="318"/>
      <c r="F519" s="37" t="s">
        <v>1167</v>
      </c>
      <c r="G519" s="33"/>
      <c r="H519" s="65"/>
      <c r="I519" s="36"/>
      <c r="J519" s="36"/>
      <c r="K519" s="36"/>
    </row>
    <row r="520" spans="1:11" ht="17.25" customHeight="1" x14ac:dyDescent="0.15">
      <c r="A520" s="322" t="s">
        <v>18</v>
      </c>
      <c r="B520" s="317" t="str">
        <f>C412</f>
        <v>新妻久雄・田中キヨ子</v>
      </c>
      <c r="C520" s="317" t="str">
        <f>D412</f>
        <v>源後春雄・後藤利江子</v>
      </c>
      <c r="D520" s="317" t="str">
        <f>E412</f>
        <v>中野尊文・佐藤三千代</v>
      </c>
      <c r="E520" s="317" t="s">
        <v>214</v>
      </c>
      <c r="F520" s="33" t="s">
        <v>134</v>
      </c>
      <c r="G520" s="36"/>
      <c r="H520" s="65"/>
      <c r="I520" s="36"/>
      <c r="J520" s="36"/>
      <c r="K520" s="36"/>
    </row>
    <row r="521" spans="1:11" ht="17.25" customHeight="1" x14ac:dyDescent="0.15">
      <c r="A521" s="325"/>
      <c r="B521" s="318"/>
      <c r="C521" s="318"/>
      <c r="D521" s="318"/>
      <c r="E521" s="318"/>
      <c r="F521" s="36"/>
      <c r="G521" s="36"/>
      <c r="H521" s="65" t="s">
        <v>1170</v>
      </c>
      <c r="I521" s="34"/>
      <c r="J521" s="36"/>
      <c r="K521" s="36"/>
    </row>
    <row r="522" spans="1:11" ht="17.25" customHeight="1" x14ac:dyDescent="0.15">
      <c r="A522" s="324" t="s">
        <v>19</v>
      </c>
      <c r="B522" s="317" t="str">
        <f>C402</f>
        <v>菅野孝志・木村美江子</v>
      </c>
      <c r="C522" s="317" t="str">
        <f>D402</f>
        <v>小澤茂・番田利枝子</v>
      </c>
      <c r="D522" s="317" t="str">
        <f>E402</f>
        <v>相楽常雄・菅原静江</v>
      </c>
      <c r="E522" s="317" t="str">
        <f>F402</f>
        <v>小野直春・根本道子</v>
      </c>
      <c r="F522" s="36"/>
      <c r="G522" s="35"/>
      <c r="H522" s="65"/>
      <c r="I522" s="32"/>
      <c r="J522" s="36"/>
      <c r="K522" s="36"/>
    </row>
    <row r="523" spans="1:11" ht="17.25" customHeight="1" x14ac:dyDescent="0.15">
      <c r="A523" s="325"/>
      <c r="B523" s="318"/>
      <c r="C523" s="318"/>
      <c r="D523" s="318"/>
      <c r="E523" s="318"/>
      <c r="F523" s="38"/>
      <c r="G523" s="65" t="s">
        <v>1168</v>
      </c>
      <c r="H523" s="66"/>
      <c r="I523" s="65"/>
      <c r="J523" s="36"/>
      <c r="K523" s="36"/>
    </row>
    <row r="524" spans="1:11" ht="17.25" customHeight="1" x14ac:dyDescent="0.15">
      <c r="A524" s="324" t="s">
        <v>55</v>
      </c>
      <c r="B524" s="317" t="str">
        <f>C444</f>
        <v>石井洋一・鵜沢則子</v>
      </c>
      <c r="C524" s="317" t="str">
        <f>D444</f>
        <v>鷲田正喜・渡辺芳江</v>
      </c>
      <c r="D524" s="317" t="str">
        <f>E444</f>
        <v>中澤清輝・中澤春江</v>
      </c>
      <c r="E524" s="317" t="s">
        <v>214</v>
      </c>
      <c r="F524" s="35"/>
      <c r="G524" s="76" t="s">
        <v>155</v>
      </c>
      <c r="H524" s="38"/>
      <c r="I524" s="65"/>
      <c r="J524" s="31"/>
      <c r="K524" s="36"/>
    </row>
    <row r="525" spans="1:11" ht="17.25" customHeight="1" x14ac:dyDescent="0.15">
      <c r="A525" s="325"/>
      <c r="B525" s="318"/>
      <c r="C525" s="318"/>
      <c r="D525" s="318"/>
      <c r="E525" s="318"/>
      <c r="F525" s="36"/>
      <c r="G525" s="36"/>
      <c r="H525" s="36"/>
      <c r="I525" s="65"/>
      <c r="J525" s="34"/>
      <c r="K525" s="36"/>
    </row>
    <row r="526" spans="1:11" ht="17.25" customHeight="1" x14ac:dyDescent="0.15">
      <c r="A526" s="324" t="s">
        <v>53</v>
      </c>
      <c r="B526" s="317" t="str">
        <f>C428</f>
        <v>矢野健一・櫛田利子</v>
      </c>
      <c r="C526" s="317" t="str">
        <f>D428</f>
        <v>四釜繁・四釜キヨ</v>
      </c>
      <c r="D526" s="317" t="str">
        <f>E428</f>
        <v>橋本道春・佐藤アヤ子</v>
      </c>
      <c r="E526" s="317" t="s">
        <v>214</v>
      </c>
      <c r="F526" s="35"/>
      <c r="G526" s="35"/>
      <c r="H526" s="36"/>
      <c r="I526" s="65">
        <v>6</v>
      </c>
      <c r="J526" s="37"/>
      <c r="K526" s="36"/>
    </row>
    <row r="527" spans="1:11" ht="17.25" customHeight="1" x14ac:dyDescent="0.15">
      <c r="A527" s="325"/>
      <c r="B527" s="318"/>
      <c r="C527" s="318"/>
      <c r="D527" s="318"/>
      <c r="E527" s="318"/>
      <c r="F527" s="36"/>
      <c r="G527" s="32" t="s">
        <v>523</v>
      </c>
      <c r="H527" s="36"/>
      <c r="I527" s="65"/>
      <c r="J527" s="66"/>
      <c r="K527" s="36"/>
    </row>
    <row r="528" spans="1:11" ht="17.25" customHeight="1" x14ac:dyDescent="0.15">
      <c r="A528" s="324" t="s">
        <v>58</v>
      </c>
      <c r="B528" s="317" t="str">
        <f>C452</f>
        <v>大澤進・佐野文江</v>
      </c>
      <c r="C528" s="317" t="str">
        <f>D452</f>
        <v>白岩安則・橋本邦子</v>
      </c>
      <c r="D528" s="317" t="str">
        <f>E452</f>
        <v>本多憲寿・本多ヨシ子</v>
      </c>
      <c r="E528" s="317" t="s">
        <v>214</v>
      </c>
      <c r="F528" s="36"/>
      <c r="G528" s="65" t="s">
        <v>155</v>
      </c>
      <c r="H528" s="32"/>
      <c r="I528" s="36"/>
      <c r="J528" s="66"/>
      <c r="K528" s="36"/>
    </row>
    <row r="529" spans="1:11" ht="17.25" customHeight="1" x14ac:dyDescent="0.15">
      <c r="A529" s="325"/>
      <c r="B529" s="318"/>
      <c r="C529" s="318"/>
      <c r="D529" s="318"/>
      <c r="E529" s="318"/>
      <c r="F529" s="37" t="s">
        <v>199</v>
      </c>
      <c r="G529" s="33"/>
      <c r="H529" s="65"/>
      <c r="I529" s="65"/>
      <c r="J529" s="65"/>
      <c r="K529" s="36"/>
    </row>
    <row r="530" spans="1:11" ht="17.25" customHeight="1" x14ac:dyDescent="0.15">
      <c r="A530" s="324" t="s">
        <v>122</v>
      </c>
      <c r="B530" s="317" t="str">
        <f>C478</f>
        <v>横山透・千葉美智子</v>
      </c>
      <c r="C530" s="317" t="str">
        <f>D478</f>
        <v>酒井淳一・三浦正子</v>
      </c>
      <c r="D530" s="317" t="str">
        <f>E478</f>
        <v>岩下光春・佐藤くみ子</v>
      </c>
      <c r="E530" s="317" t="s">
        <v>214</v>
      </c>
      <c r="F530" s="33" t="s">
        <v>201</v>
      </c>
      <c r="G530" s="83"/>
      <c r="H530" s="65"/>
      <c r="I530" s="65"/>
      <c r="J530" s="65"/>
      <c r="K530" s="36"/>
    </row>
    <row r="531" spans="1:11" ht="17.25" customHeight="1" x14ac:dyDescent="0.15">
      <c r="A531" s="325"/>
      <c r="B531" s="318"/>
      <c r="C531" s="318"/>
      <c r="D531" s="318"/>
      <c r="E531" s="318"/>
      <c r="F531" s="38"/>
      <c r="G531" s="36"/>
      <c r="H531" s="65"/>
      <c r="I531" s="33"/>
      <c r="J531" s="65"/>
      <c r="K531" s="36"/>
    </row>
    <row r="532" spans="1:11" ht="17.25" customHeight="1" x14ac:dyDescent="0.15">
      <c r="A532" s="324" t="s">
        <v>120</v>
      </c>
      <c r="B532" s="317" t="str">
        <f>C462</f>
        <v>安斎薫・藤原イセ子</v>
      </c>
      <c r="C532" s="317" t="str">
        <f>D462</f>
        <v>柏谷潔・遠藤由紀子</v>
      </c>
      <c r="D532" s="317" t="str">
        <f>E462</f>
        <v>本田稔・佐藤久美子</v>
      </c>
      <c r="E532" s="317" t="s">
        <v>214</v>
      </c>
      <c r="F532" s="34"/>
      <c r="H532" s="65" t="s">
        <v>1172</v>
      </c>
      <c r="I532" s="36"/>
      <c r="J532" s="65"/>
      <c r="K532" s="36"/>
    </row>
    <row r="533" spans="1:11" ht="17.25" customHeight="1" x14ac:dyDescent="0.15">
      <c r="A533" s="325"/>
      <c r="B533" s="318"/>
      <c r="C533" s="318"/>
      <c r="D533" s="318"/>
      <c r="E533" s="318"/>
      <c r="F533" s="38" t="s">
        <v>493</v>
      </c>
      <c r="G533" s="31"/>
      <c r="H533" s="65"/>
      <c r="I533" s="36"/>
      <c r="J533" s="65"/>
      <c r="K533" s="36"/>
    </row>
    <row r="534" spans="1:11" ht="17.25" customHeight="1" x14ac:dyDescent="0.15">
      <c r="A534" s="324" t="s">
        <v>125</v>
      </c>
      <c r="B534" s="317" t="str">
        <f>C436</f>
        <v>佐々木輝治・田村博子</v>
      </c>
      <c r="C534" s="317" t="str">
        <f>D436</f>
        <v>長岡清・長岡典子</v>
      </c>
      <c r="D534" s="317" t="str">
        <f>E436</f>
        <v>武田良徳・石井良子</v>
      </c>
      <c r="E534" s="317" t="s">
        <v>214</v>
      </c>
      <c r="F534" s="34" t="s">
        <v>155</v>
      </c>
      <c r="G534" s="37"/>
      <c r="H534" s="65"/>
      <c r="I534" s="36"/>
      <c r="J534" s="65"/>
      <c r="K534" s="36"/>
    </row>
    <row r="535" spans="1:11" ht="17.25" customHeight="1" x14ac:dyDescent="0.15">
      <c r="A535" s="325"/>
      <c r="B535" s="318"/>
      <c r="C535" s="318"/>
      <c r="D535" s="318"/>
      <c r="E535" s="318"/>
      <c r="F535" s="38"/>
      <c r="G535" s="65" t="s">
        <v>530</v>
      </c>
      <c r="H535" s="76"/>
      <c r="I535" s="36"/>
      <c r="J535" s="65"/>
      <c r="K535" s="36"/>
    </row>
    <row r="536" spans="1:11" ht="17.25" customHeight="1" x14ac:dyDescent="0.15">
      <c r="A536" s="322" t="s">
        <v>45</v>
      </c>
      <c r="B536" s="317" t="str">
        <f>C420</f>
        <v>菅原愼一・本田トシ子</v>
      </c>
      <c r="C536" s="317" t="str">
        <f>D420</f>
        <v>八城光寿・賀川明子</v>
      </c>
      <c r="D536" s="317" t="str">
        <f>E420</f>
        <v>鈴木松夫・栁内キミ子</v>
      </c>
      <c r="E536" s="317" t="s">
        <v>214</v>
      </c>
      <c r="F536" s="34"/>
      <c r="G536" s="76" t="s">
        <v>157</v>
      </c>
      <c r="H536" s="36"/>
      <c r="I536" s="36"/>
      <c r="J536" s="65"/>
      <c r="K536" s="36"/>
    </row>
    <row r="537" spans="1:11" ht="17.25" customHeight="1" x14ac:dyDescent="0.15">
      <c r="A537" s="325"/>
      <c r="B537" s="318"/>
      <c r="C537" s="318"/>
      <c r="D537" s="318"/>
      <c r="E537" s="318"/>
      <c r="F537" s="38"/>
      <c r="G537" s="36"/>
      <c r="H537" s="36"/>
      <c r="I537" s="36"/>
      <c r="J537" s="65"/>
      <c r="K537" s="34"/>
    </row>
    <row r="538" spans="1:11" ht="17.25" customHeight="1" x14ac:dyDescent="0.15">
      <c r="A538" s="324" t="s">
        <v>44</v>
      </c>
      <c r="B538" s="317" t="str">
        <f>C412</f>
        <v>新妻久雄・田中キヨ子</v>
      </c>
      <c r="C538" s="317" t="str">
        <f>D412</f>
        <v>源後春雄・後藤利江子</v>
      </c>
      <c r="D538" s="317" t="str">
        <f>E412</f>
        <v>中野尊文・佐藤三千代</v>
      </c>
      <c r="E538" s="317" t="s">
        <v>214</v>
      </c>
      <c r="F538" s="34"/>
      <c r="G538" s="35"/>
      <c r="H538" s="36"/>
      <c r="I538" s="36"/>
      <c r="J538" s="36">
        <v>7</v>
      </c>
      <c r="K538" s="31"/>
    </row>
    <row r="539" spans="1:11" ht="17.25" customHeight="1" x14ac:dyDescent="0.15">
      <c r="A539" s="323"/>
      <c r="B539" s="318"/>
      <c r="C539" s="318"/>
      <c r="D539" s="318"/>
      <c r="E539" s="318"/>
      <c r="F539" s="36"/>
      <c r="G539" s="32" t="s">
        <v>525</v>
      </c>
      <c r="H539" s="34"/>
      <c r="I539" s="36"/>
      <c r="J539" s="36"/>
      <c r="K539" s="31"/>
    </row>
    <row r="540" spans="1:11" ht="17.25" customHeight="1" x14ac:dyDescent="0.15">
      <c r="A540" s="322" t="s">
        <v>124</v>
      </c>
      <c r="B540" s="317" t="str">
        <f>C478</f>
        <v>横山透・千葉美智子</v>
      </c>
      <c r="C540" s="317" t="str">
        <f>D478</f>
        <v>酒井淳一・三浦正子</v>
      </c>
      <c r="D540" s="317" t="str">
        <f>E478</f>
        <v>岩下光春・佐藤くみ子</v>
      </c>
      <c r="E540" s="317" t="s">
        <v>214</v>
      </c>
      <c r="F540" s="36"/>
      <c r="G540" s="65" t="s">
        <v>155</v>
      </c>
      <c r="H540" s="32"/>
      <c r="I540" s="36"/>
      <c r="J540" s="36"/>
      <c r="K540" s="31"/>
    </row>
    <row r="541" spans="1:11" ht="17.25" customHeight="1" x14ac:dyDescent="0.15">
      <c r="A541" s="325"/>
      <c r="B541" s="318"/>
      <c r="C541" s="318"/>
      <c r="D541" s="318"/>
      <c r="E541" s="318"/>
      <c r="F541" s="37" t="s">
        <v>200</v>
      </c>
      <c r="G541" s="33"/>
      <c r="H541" s="65"/>
      <c r="I541" s="36"/>
      <c r="J541" s="36"/>
      <c r="K541" s="31"/>
    </row>
    <row r="542" spans="1:11" ht="17.25" customHeight="1" x14ac:dyDescent="0.15">
      <c r="A542" s="324" t="s">
        <v>20</v>
      </c>
      <c r="B542" s="317" t="str">
        <f>C392</f>
        <v>伊藤昌夫・高塚美智子</v>
      </c>
      <c r="C542" s="317" t="str">
        <f>D392</f>
        <v>高橋英雄・折笠洋子</v>
      </c>
      <c r="D542" s="317" t="str">
        <f>E392</f>
        <v>橋本正則・鈴木好子</v>
      </c>
      <c r="E542" s="317" t="str">
        <f>F392</f>
        <v>羽生登・橋本香代子</v>
      </c>
      <c r="F542" s="33" t="s">
        <v>135</v>
      </c>
      <c r="G542" s="36"/>
      <c r="H542" s="65"/>
      <c r="I542" s="36"/>
      <c r="J542" s="36"/>
      <c r="K542" s="31"/>
    </row>
    <row r="543" spans="1:11" ht="17.25" customHeight="1" x14ac:dyDescent="0.15">
      <c r="A543" s="323"/>
      <c r="B543" s="318"/>
      <c r="C543" s="318"/>
      <c r="D543" s="318"/>
      <c r="E543" s="318"/>
      <c r="F543" s="36"/>
      <c r="G543" s="36"/>
      <c r="H543" s="65" t="s">
        <v>1171</v>
      </c>
      <c r="I543" s="34"/>
      <c r="J543" s="36"/>
      <c r="K543" s="31"/>
    </row>
    <row r="544" spans="1:11" ht="17.25" customHeight="1" x14ac:dyDescent="0.15">
      <c r="A544" s="322" t="s">
        <v>27</v>
      </c>
      <c r="B544" s="317" t="str">
        <f>C428</f>
        <v>矢野健一・櫛田利子</v>
      </c>
      <c r="C544" s="317" t="str">
        <f>D428</f>
        <v>四釜繁・四釜キヨ</v>
      </c>
      <c r="D544" s="317" t="str">
        <f>E428</f>
        <v>橋本道春・佐藤アヤ子</v>
      </c>
      <c r="E544" s="317" t="s">
        <v>214</v>
      </c>
      <c r="F544" s="36"/>
      <c r="G544" s="36"/>
      <c r="H544" s="65"/>
      <c r="I544" s="32"/>
      <c r="J544" s="36"/>
      <c r="K544" s="31"/>
    </row>
    <row r="545" spans="1:11" ht="17.25" customHeight="1" x14ac:dyDescent="0.15">
      <c r="A545" s="325"/>
      <c r="B545" s="318"/>
      <c r="C545" s="318"/>
      <c r="D545" s="318"/>
      <c r="E545" s="318"/>
      <c r="F545" s="37" t="s">
        <v>210</v>
      </c>
      <c r="G545" s="34"/>
      <c r="H545" s="65"/>
      <c r="I545" s="65"/>
      <c r="J545" s="36"/>
      <c r="K545" s="31"/>
    </row>
    <row r="546" spans="1:11" ht="17.25" customHeight="1" x14ac:dyDescent="0.15">
      <c r="A546" s="324" t="s">
        <v>57</v>
      </c>
      <c r="B546" s="317" t="str">
        <f>C444</f>
        <v>石井洋一・鵜沢則子</v>
      </c>
      <c r="C546" s="317" t="str">
        <f>D444</f>
        <v>鷲田正喜・渡辺芳江</v>
      </c>
      <c r="D546" s="317" t="str">
        <f>E444</f>
        <v>中澤清輝・中澤春江</v>
      </c>
      <c r="E546" s="317" t="s">
        <v>214</v>
      </c>
      <c r="F546" s="33" t="s">
        <v>155</v>
      </c>
      <c r="G546" s="32"/>
      <c r="H546" s="65"/>
      <c r="I546" s="65"/>
      <c r="J546" s="36"/>
      <c r="K546" s="31"/>
    </row>
    <row r="547" spans="1:11" ht="17.25" customHeight="1" x14ac:dyDescent="0.15">
      <c r="A547" s="325"/>
      <c r="B547" s="318"/>
      <c r="C547" s="318"/>
      <c r="D547" s="318"/>
      <c r="E547" s="318"/>
      <c r="F547" s="36"/>
      <c r="G547" s="65" t="s">
        <v>524</v>
      </c>
      <c r="H547" s="33"/>
      <c r="I547" s="65"/>
      <c r="J547" s="36"/>
      <c r="K547" s="31"/>
    </row>
    <row r="548" spans="1:11" ht="17.25" customHeight="1" x14ac:dyDescent="0.15">
      <c r="A548" s="324" t="s">
        <v>54</v>
      </c>
      <c r="B548" s="317" t="str">
        <f>C436</f>
        <v>佐々木輝治・田村博子</v>
      </c>
      <c r="C548" s="317" t="str">
        <f>D436</f>
        <v>長岡清・長岡典子</v>
      </c>
      <c r="D548" s="317" t="str">
        <f>E436</f>
        <v>武田良徳・石井良子</v>
      </c>
      <c r="E548" s="317" t="s">
        <v>214</v>
      </c>
      <c r="F548" s="34"/>
      <c r="G548" s="76" t="s">
        <v>155</v>
      </c>
      <c r="H548" s="36"/>
      <c r="I548" s="65"/>
      <c r="J548" s="36"/>
      <c r="K548" s="31"/>
    </row>
    <row r="549" spans="1:11" ht="17.25" customHeight="1" x14ac:dyDescent="0.15">
      <c r="A549" s="325"/>
      <c r="B549" s="318"/>
      <c r="C549" s="318"/>
      <c r="D549" s="318"/>
      <c r="E549" s="318"/>
      <c r="F549" s="36"/>
      <c r="G549" s="36"/>
      <c r="H549" s="36"/>
      <c r="I549" s="65"/>
      <c r="J549" s="34"/>
      <c r="K549" s="31"/>
    </row>
    <row r="550" spans="1:11" ht="17.25" customHeight="1" x14ac:dyDescent="0.15">
      <c r="A550" s="324" t="s">
        <v>56</v>
      </c>
      <c r="B550" s="317" t="str">
        <f>C452</f>
        <v>大澤進・佐野文江</v>
      </c>
      <c r="C550" s="317" t="str">
        <f>D452</f>
        <v>白岩安則・橋本邦子</v>
      </c>
      <c r="D550" s="317" t="str">
        <f>E452</f>
        <v>本多憲寿・本多ヨシ子</v>
      </c>
      <c r="E550" s="317" t="s">
        <v>214</v>
      </c>
      <c r="F550" s="35"/>
      <c r="G550" s="35"/>
      <c r="H550" s="36"/>
      <c r="I550" s="65">
        <v>6</v>
      </c>
      <c r="J550" s="38"/>
      <c r="K550" s="36"/>
    </row>
    <row r="551" spans="1:11" ht="17.25" customHeight="1" x14ac:dyDescent="0.15">
      <c r="A551" s="325"/>
      <c r="B551" s="318"/>
      <c r="C551" s="318"/>
      <c r="D551" s="318"/>
      <c r="E551" s="318"/>
      <c r="F551" s="36"/>
      <c r="G551" s="32" t="s">
        <v>527</v>
      </c>
      <c r="H551" s="34"/>
      <c r="I551" s="65"/>
      <c r="J551" s="31"/>
      <c r="K551" s="36"/>
    </row>
    <row r="552" spans="1:11" ht="17.25" customHeight="1" x14ac:dyDescent="0.15">
      <c r="A552" s="324" t="s">
        <v>121</v>
      </c>
      <c r="B552" s="317" t="str">
        <f>C470</f>
        <v>高宮定・本田加代子</v>
      </c>
      <c r="C552" s="317" t="str">
        <f>D470</f>
        <v>金田敏彦・加藤昌子</v>
      </c>
      <c r="D552" s="317" t="str">
        <f>E470</f>
        <v>森政治・田中愛子</v>
      </c>
      <c r="E552" s="317" t="s">
        <v>214</v>
      </c>
      <c r="F552" s="34"/>
      <c r="G552" s="76" t="s">
        <v>155</v>
      </c>
      <c r="H552" s="65"/>
      <c r="I552" s="65"/>
      <c r="J552" s="36"/>
      <c r="K552" s="36"/>
    </row>
    <row r="553" spans="1:11" ht="17.25" customHeight="1" x14ac:dyDescent="0.15">
      <c r="A553" s="325"/>
      <c r="B553" s="318"/>
      <c r="C553" s="318"/>
      <c r="D553" s="318"/>
      <c r="E553" s="318"/>
      <c r="F553" s="31"/>
      <c r="G553" s="36"/>
      <c r="H553" s="65"/>
      <c r="I553" s="33"/>
      <c r="J553" s="36"/>
      <c r="K553" s="36"/>
    </row>
    <row r="554" spans="1:11" ht="17.25" customHeight="1" x14ac:dyDescent="0.15">
      <c r="A554" s="324" t="s">
        <v>196</v>
      </c>
      <c r="B554" s="317" t="str">
        <f>C420</f>
        <v>菅原愼一・本田トシ子</v>
      </c>
      <c r="C554" s="317" t="str">
        <f>D420</f>
        <v>八城光寿・賀川明子</v>
      </c>
      <c r="D554" s="317" t="str">
        <f>E420</f>
        <v>鈴木松夫・栁内キミ子</v>
      </c>
      <c r="E554" s="317" t="s">
        <v>214</v>
      </c>
      <c r="F554" s="34"/>
      <c r="G554" s="36"/>
      <c r="H554" s="65" t="s">
        <v>1173</v>
      </c>
      <c r="I554" s="36"/>
      <c r="J554" s="36"/>
      <c r="K554" s="36"/>
    </row>
    <row r="555" spans="1:11" ht="17.25" customHeight="1" x14ac:dyDescent="0.15">
      <c r="A555" s="325"/>
      <c r="B555" s="318"/>
      <c r="C555" s="318"/>
      <c r="D555" s="318"/>
      <c r="E555" s="318"/>
      <c r="F555" s="38" t="s">
        <v>526</v>
      </c>
      <c r="G555" s="31"/>
      <c r="H555" s="65"/>
      <c r="I555" s="36"/>
      <c r="J555" s="36"/>
      <c r="K555" s="36"/>
    </row>
    <row r="556" spans="1:11" ht="17.25" customHeight="1" x14ac:dyDescent="0.15">
      <c r="A556" s="324" t="s">
        <v>123</v>
      </c>
      <c r="B556" s="317" t="str">
        <f>C462</f>
        <v>安斎薫・藤原イセ子</v>
      </c>
      <c r="C556" s="317" t="str">
        <f>D462</f>
        <v>柏谷潔・遠藤由紀子</v>
      </c>
      <c r="D556" s="317" t="str">
        <f>E462</f>
        <v>本田稔・佐藤久美子</v>
      </c>
      <c r="E556" s="317" t="s">
        <v>214</v>
      </c>
      <c r="F556" s="34" t="s">
        <v>205</v>
      </c>
      <c r="G556" s="37"/>
      <c r="H556" s="65"/>
      <c r="I556" s="36"/>
      <c r="J556" s="36"/>
      <c r="K556" s="36"/>
    </row>
    <row r="557" spans="1:11" ht="17.25" customHeight="1" x14ac:dyDescent="0.15">
      <c r="A557" s="325"/>
      <c r="B557" s="318"/>
      <c r="C557" s="318"/>
      <c r="D557" s="318"/>
      <c r="E557" s="318"/>
      <c r="F557" s="38"/>
      <c r="G557" s="65" t="s">
        <v>211</v>
      </c>
      <c r="H557" s="76"/>
      <c r="I557" s="36"/>
      <c r="J557" s="36"/>
      <c r="K557" s="36"/>
    </row>
    <row r="558" spans="1:11" ht="12.75" customHeight="1" x14ac:dyDescent="0.15">
      <c r="A558" s="324" t="s">
        <v>21</v>
      </c>
      <c r="B558" s="317" t="str">
        <f>C402</f>
        <v>菅野孝志・木村美江子</v>
      </c>
      <c r="C558" s="317" t="str">
        <f>D402</f>
        <v>小澤茂・番田利枝子</v>
      </c>
      <c r="D558" s="317" t="str">
        <f>E402</f>
        <v>相楽常雄・菅原静江</v>
      </c>
      <c r="E558" s="317" t="str">
        <f>F402</f>
        <v>小野直春・根本道子</v>
      </c>
      <c r="F558" s="34"/>
      <c r="G558" s="76" t="s">
        <v>155</v>
      </c>
      <c r="H558" s="36"/>
      <c r="I558" s="36"/>
      <c r="J558" s="36"/>
      <c r="K558" s="36"/>
    </row>
    <row r="559" spans="1:11" ht="12.75" customHeight="1" x14ac:dyDescent="0.15">
      <c r="A559" s="325"/>
      <c r="B559" s="318"/>
      <c r="C559" s="318"/>
      <c r="D559" s="318"/>
      <c r="E559" s="318"/>
      <c r="F559" s="38"/>
      <c r="G559" s="36"/>
      <c r="H559" s="36"/>
      <c r="I559" s="36"/>
      <c r="J559" s="36"/>
      <c r="K559" s="36"/>
    </row>
    <row r="560" spans="1:11" ht="12.75" customHeight="1" x14ac:dyDescent="0.15"/>
    <row r="561" spans="1:9" ht="12.75" customHeight="1" x14ac:dyDescent="0.15"/>
    <row r="562" spans="1:9" ht="12.75" customHeight="1" x14ac:dyDescent="0.15"/>
    <row r="563" spans="1:9" ht="12.75" customHeight="1" x14ac:dyDescent="0.15"/>
    <row r="564" spans="1:9" ht="12.75" customHeight="1" x14ac:dyDescent="0.15"/>
    <row r="565" spans="1:9" ht="12.75" customHeight="1" x14ac:dyDescent="0.15"/>
    <row r="566" spans="1:9" ht="18" customHeight="1" x14ac:dyDescent="0.15">
      <c r="A566" s="111" t="s">
        <v>996</v>
      </c>
      <c r="B566" s="111"/>
      <c r="C566" s="111"/>
      <c r="D566" s="111"/>
      <c r="E566" s="111"/>
      <c r="F566" s="111"/>
      <c r="G566" s="111"/>
      <c r="H566" s="111"/>
      <c r="I566" s="111"/>
    </row>
    <row r="567" spans="1:9" ht="12.75" customHeight="1" x14ac:dyDescent="0.15">
      <c r="A567" s="338" t="s">
        <v>1213</v>
      </c>
      <c r="B567" s="339"/>
      <c r="C567" s="89" t="str">
        <f>B568</f>
        <v>高城義紘・天野昭子</v>
      </c>
      <c r="D567" s="89" t="str">
        <f>B570</f>
        <v>森高サヨ子・伊東節子</v>
      </c>
      <c r="E567" s="89" t="str">
        <f>B572</f>
        <v>冬室健雄・川名キヌ子</v>
      </c>
      <c r="F567" s="115" t="s">
        <v>1</v>
      </c>
      <c r="G567" s="115" t="s">
        <v>2</v>
      </c>
      <c r="H567" s="75"/>
    </row>
    <row r="568" spans="1:9" ht="12.75" customHeight="1" x14ac:dyDescent="0.15">
      <c r="A568" s="307">
        <v>1</v>
      </c>
      <c r="B568" s="126" t="s">
        <v>1039</v>
      </c>
      <c r="C568" s="311"/>
      <c r="D568" s="313"/>
      <c r="E568" s="14"/>
      <c r="F568" s="316"/>
      <c r="G568" s="316"/>
      <c r="H568" s="75"/>
    </row>
    <row r="569" spans="1:9" ht="12.75" customHeight="1" x14ac:dyDescent="0.15">
      <c r="A569" s="308"/>
      <c r="B569" s="127" t="s">
        <v>1031</v>
      </c>
      <c r="C569" s="312"/>
      <c r="D569" s="313"/>
      <c r="E569" s="116"/>
      <c r="F569" s="316"/>
      <c r="G569" s="316"/>
      <c r="H569" s="75"/>
    </row>
    <row r="570" spans="1:9" ht="12.75" customHeight="1" x14ac:dyDescent="0.15">
      <c r="A570" s="307">
        <v>2</v>
      </c>
      <c r="B570" s="122" t="s">
        <v>899</v>
      </c>
      <c r="C570" s="314"/>
      <c r="D570" s="332"/>
      <c r="E570" s="14"/>
      <c r="F570" s="316"/>
      <c r="G570" s="316"/>
      <c r="H570" s="75"/>
    </row>
    <row r="571" spans="1:9" ht="12.75" customHeight="1" x14ac:dyDescent="0.15">
      <c r="A571" s="330"/>
      <c r="B571" s="123" t="s">
        <v>266</v>
      </c>
      <c r="C571" s="331"/>
      <c r="D571" s="333"/>
      <c r="E571" s="79"/>
      <c r="F571" s="314"/>
      <c r="G571" s="314"/>
      <c r="H571" s="75"/>
    </row>
    <row r="572" spans="1:9" ht="12.75" customHeight="1" x14ac:dyDescent="0.15">
      <c r="A572" s="307">
        <v>3</v>
      </c>
      <c r="B572" s="126" t="s">
        <v>881</v>
      </c>
      <c r="C572" s="12"/>
      <c r="D572" s="14"/>
      <c r="E572" s="344"/>
      <c r="F572" s="124"/>
      <c r="G572" s="26"/>
      <c r="H572" s="75"/>
    </row>
    <row r="573" spans="1:9" ht="12.75" customHeight="1" x14ac:dyDescent="0.15">
      <c r="A573" s="308"/>
      <c r="B573" s="127" t="s">
        <v>26</v>
      </c>
      <c r="C573" s="13"/>
      <c r="D573" s="116"/>
      <c r="E573" s="344"/>
      <c r="F573" s="125"/>
      <c r="G573" s="27"/>
    </row>
    <row r="574" spans="1:9" ht="12.75" customHeight="1" x14ac:dyDescent="0.15">
      <c r="A574" s="74" t="s">
        <v>49</v>
      </c>
      <c r="B574" s="90"/>
      <c r="C574" s="90"/>
      <c r="E574" s="90" t="s">
        <v>52</v>
      </c>
      <c r="H574" s="128"/>
      <c r="I574" s="75"/>
    </row>
    <row r="575" spans="1:9" ht="12.75" customHeight="1" x14ac:dyDescent="0.15">
      <c r="A575" s="338" t="s">
        <v>1214</v>
      </c>
      <c r="B575" s="339"/>
      <c r="C575" s="89" t="str">
        <f>B576</f>
        <v>目黒勝男・中曽貴志子</v>
      </c>
      <c r="D575" s="89" t="str">
        <f>B578</f>
        <v>吉田武・佐藤征子</v>
      </c>
      <c r="E575" s="89" t="str">
        <f>B580</f>
        <v>蓬田勝雄・蓬田ミヨ子</v>
      </c>
      <c r="F575" s="115" t="s">
        <v>1</v>
      </c>
      <c r="G575" s="115" t="s">
        <v>2</v>
      </c>
      <c r="H575" s="75"/>
    </row>
    <row r="576" spans="1:9" ht="12.75" customHeight="1" x14ac:dyDescent="0.15">
      <c r="A576" s="307">
        <v>1</v>
      </c>
      <c r="B576" s="122" t="s">
        <v>1040</v>
      </c>
      <c r="C576" s="311"/>
      <c r="D576" s="313"/>
      <c r="E576" s="14"/>
      <c r="F576" s="316"/>
      <c r="G576" s="316"/>
      <c r="H576" s="75"/>
    </row>
    <row r="577" spans="1:9" ht="12.75" customHeight="1" x14ac:dyDescent="0.15">
      <c r="A577" s="308"/>
      <c r="B577" s="123" t="s">
        <v>105</v>
      </c>
      <c r="C577" s="312"/>
      <c r="D577" s="313"/>
      <c r="E577" s="116"/>
      <c r="F577" s="316"/>
      <c r="G577" s="316"/>
      <c r="H577" s="75"/>
    </row>
    <row r="578" spans="1:9" ht="12.75" customHeight="1" x14ac:dyDescent="0.15">
      <c r="A578" s="307">
        <v>2</v>
      </c>
      <c r="B578" s="122" t="s">
        <v>894</v>
      </c>
      <c r="C578" s="314"/>
      <c r="D578" s="332"/>
      <c r="E578" s="14"/>
      <c r="F578" s="316"/>
      <c r="G578" s="316"/>
      <c r="H578" s="75"/>
    </row>
    <row r="579" spans="1:9" ht="12.75" customHeight="1" x14ac:dyDescent="0.15">
      <c r="A579" s="330"/>
      <c r="B579" s="123" t="s">
        <v>418</v>
      </c>
      <c r="C579" s="331"/>
      <c r="D579" s="333"/>
      <c r="E579" s="79"/>
      <c r="F579" s="314"/>
      <c r="G579" s="314"/>
      <c r="H579" s="75"/>
    </row>
    <row r="580" spans="1:9" ht="12.75" customHeight="1" x14ac:dyDescent="0.15">
      <c r="A580" s="307">
        <v>3</v>
      </c>
      <c r="B580" s="126" t="s">
        <v>216</v>
      </c>
      <c r="C580" s="12"/>
      <c r="D580" s="14"/>
      <c r="E580" s="344"/>
      <c r="F580" s="124"/>
      <c r="G580" s="26"/>
      <c r="H580" s="75"/>
    </row>
    <row r="581" spans="1:9" ht="12.75" customHeight="1" x14ac:dyDescent="0.15">
      <c r="A581" s="308"/>
      <c r="B581" s="127" t="s">
        <v>26</v>
      </c>
      <c r="C581" s="13"/>
      <c r="D581" s="116"/>
      <c r="E581" s="344"/>
      <c r="F581" s="125"/>
      <c r="G581" s="27"/>
    </row>
    <row r="582" spans="1:9" ht="12.75" customHeight="1" x14ac:dyDescent="0.15">
      <c r="A582" s="74" t="s">
        <v>49</v>
      </c>
      <c r="B582" s="90"/>
      <c r="C582" s="90"/>
      <c r="E582" s="90" t="s">
        <v>52</v>
      </c>
      <c r="H582" s="128"/>
      <c r="I582" s="75"/>
    </row>
    <row r="583" spans="1:9" ht="12.75" customHeight="1" x14ac:dyDescent="0.15">
      <c r="A583" s="343" t="s">
        <v>1215</v>
      </c>
      <c r="B583" s="343"/>
      <c r="C583" s="89" t="str">
        <f>B584</f>
        <v>山地清士・大橋トモ子</v>
      </c>
      <c r="D583" s="89" t="str">
        <f>B586</f>
        <v>今田明・井戸川ミチ子</v>
      </c>
      <c r="E583" s="89" t="str">
        <f>B588</f>
        <v>海老名幸男・関根邦子</v>
      </c>
      <c r="F583" s="89" t="s">
        <v>50</v>
      </c>
      <c r="G583" s="115" t="s">
        <v>2</v>
      </c>
      <c r="H583" s="321"/>
    </row>
    <row r="584" spans="1:9" ht="12.75" customHeight="1" x14ac:dyDescent="0.15">
      <c r="A584" s="307">
        <v>1</v>
      </c>
      <c r="B584" s="122" t="s">
        <v>422</v>
      </c>
      <c r="C584" s="311"/>
      <c r="D584" s="314"/>
      <c r="E584" s="314"/>
      <c r="F584" s="314"/>
      <c r="G584" s="314"/>
      <c r="H584" s="321"/>
    </row>
    <row r="585" spans="1:9" ht="12.75" customHeight="1" x14ac:dyDescent="0.15">
      <c r="A585" s="308"/>
      <c r="B585" s="123" t="s">
        <v>161</v>
      </c>
      <c r="C585" s="312"/>
      <c r="D585" s="315"/>
      <c r="E585" s="315"/>
      <c r="F585" s="315"/>
      <c r="G585" s="315"/>
      <c r="H585" s="321"/>
    </row>
    <row r="586" spans="1:9" ht="12.75" customHeight="1" x14ac:dyDescent="0.15">
      <c r="A586" s="307">
        <v>2</v>
      </c>
      <c r="B586" s="122" t="s">
        <v>895</v>
      </c>
      <c r="C586" s="314"/>
      <c r="D586" s="311"/>
      <c r="E586" s="314"/>
      <c r="F586" s="314"/>
      <c r="G586" s="314"/>
      <c r="H586" s="321"/>
    </row>
    <row r="587" spans="1:9" ht="12.75" customHeight="1" x14ac:dyDescent="0.15">
      <c r="A587" s="330"/>
      <c r="B587" s="123" t="s">
        <v>896</v>
      </c>
      <c r="C587" s="315"/>
      <c r="D587" s="312"/>
      <c r="E587" s="315"/>
      <c r="F587" s="315"/>
      <c r="G587" s="315"/>
      <c r="H587" s="321"/>
    </row>
    <row r="588" spans="1:9" ht="12.75" customHeight="1" x14ac:dyDescent="0.15">
      <c r="A588" s="307">
        <v>3</v>
      </c>
      <c r="B588" s="122" t="s">
        <v>883</v>
      </c>
      <c r="C588" s="314"/>
      <c r="D588" s="314"/>
      <c r="E588" s="311"/>
      <c r="F588" s="314"/>
      <c r="G588" s="314"/>
      <c r="H588" s="321"/>
    </row>
    <row r="589" spans="1:9" ht="12.75" customHeight="1" x14ac:dyDescent="0.15">
      <c r="A589" s="308"/>
      <c r="B589" s="123" t="s">
        <v>38</v>
      </c>
      <c r="C589" s="315"/>
      <c r="D589" s="315"/>
      <c r="E589" s="312"/>
      <c r="F589" s="315"/>
      <c r="G589" s="315"/>
      <c r="H589" s="128"/>
    </row>
    <row r="590" spans="1:9" ht="12.75" customHeight="1" x14ac:dyDescent="0.15">
      <c r="A590" s="74" t="s">
        <v>49</v>
      </c>
      <c r="B590" s="90"/>
      <c r="C590" s="90"/>
      <c r="E590" s="90" t="s">
        <v>52</v>
      </c>
    </row>
    <row r="591" spans="1:9" ht="12.75" customHeight="1" x14ac:dyDescent="0.15">
      <c r="A591" s="343" t="s">
        <v>1216</v>
      </c>
      <c r="B591" s="343"/>
      <c r="C591" s="89" t="str">
        <f>B592</f>
        <v>津田圭一・田崎朝子</v>
      </c>
      <c r="D591" s="89" t="str">
        <f>B594</f>
        <v>佐原昌幸・矢吹和子</v>
      </c>
      <c r="E591" s="89" t="str">
        <f>B596</f>
        <v>江川国夫・須藤アヤ子</v>
      </c>
      <c r="F591" s="89" t="s">
        <v>50</v>
      </c>
      <c r="G591" s="115" t="s">
        <v>2</v>
      </c>
    </row>
    <row r="592" spans="1:9" ht="12.75" customHeight="1" x14ac:dyDescent="0.15">
      <c r="A592" s="307">
        <v>1</v>
      </c>
      <c r="B592" s="122" t="s">
        <v>886</v>
      </c>
      <c r="C592" s="311"/>
      <c r="D592" s="314"/>
      <c r="E592" s="314"/>
      <c r="F592" s="314"/>
      <c r="G592" s="314"/>
    </row>
    <row r="593" spans="1:7" ht="12.75" customHeight="1" x14ac:dyDescent="0.15">
      <c r="A593" s="308"/>
      <c r="B593" s="123" t="s">
        <v>105</v>
      </c>
      <c r="C593" s="312"/>
      <c r="D593" s="315"/>
      <c r="E593" s="315"/>
      <c r="F593" s="315"/>
      <c r="G593" s="315"/>
    </row>
    <row r="594" spans="1:7" ht="12.75" customHeight="1" x14ac:dyDescent="0.15">
      <c r="A594" s="307">
        <v>2</v>
      </c>
      <c r="B594" s="122" t="s">
        <v>1043</v>
      </c>
      <c r="C594" s="314"/>
      <c r="D594" s="311"/>
      <c r="E594" s="314"/>
      <c r="F594" s="314"/>
      <c r="G594" s="314"/>
    </row>
    <row r="595" spans="1:7" ht="12.75" customHeight="1" x14ac:dyDescent="0.15">
      <c r="A595" s="330"/>
      <c r="B595" s="123" t="s">
        <v>161</v>
      </c>
      <c r="C595" s="315"/>
      <c r="D595" s="312"/>
      <c r="E595" s="315"/>
      <c r="F595" s="315"/>
      <c r="G595" s="315"/>
    </row>
    <row r="596" spans="1:7" ht="12.75" customHeight="1" x14ac:dyDescent="0.15">
      <c r="A596" s="307">
        <v>3</v>
      </c>
      <c r="B596" s="122" t="s">
        <v>424</v>
      </c>
      <c r="C596" s="314"/>
      <c r="D596" s="314"/>
      <c r="E596" s="311"/>
      <c r="F596" s="314"/>
      <c r="G596" s="314"/>
    </row>
    <row r="597" spans="1:7" ht="12.75" customHeight="1" x14ac:dyDescent="0.15">
      <c r="A597" s="308"/>
      <c r="B597" s="123" t="s">
        <v>423</v>
      </c>
      <c r="C597" s="315"/>
      <c r="D597" s="315"/>
      <c r="E597" s="312"/>
      <c r="F597" s="315"/>
      <c r="G597" s="315"/>
    </row>
    <row r="598" spans="1:7" ht="12.75" customHeight="1" x14ac:dyDescent="0.15">
      <c r="A598" s="74" t="s">
        <v>49</v>
      </c>
      <c r="B598" s="90"/>
      <c r="C598" s="90"/>
      <c r="E598" s="90" t="s">
        <v>52</v>
      </c>
    </row>
    <row r="599" spans="1:7" ht="12.75" customHeight="1" x14ac:dyDescent="0.15">
      <c r="A599" s="338" t="s">
        <v>1217</v>
      </c>
      <c r="B599" s="339"/>
      <c r="C599" s="89" t="str">
        <f>B600</f>
        <v>鈴木英雄・志賀苗子</v>
      </c>
      <c r="D599" s="89" t="str">
        <f>B602</f>
        <v>福田芳夫・高橋カツ子</v>
      </c>
      <c r="E599" s="89" t="str">
        <f>B604</f>
        <v>菱沼正孝・土屋和子</v>
      </c>
      <c r="F599" s="117" t="s">
        <v>50</v>
      </c>
      <c r="G599" s="115" t="s">
        <v>2</v>
      </c>
    </row>
    <row r="600" spans="1:7" ht="12.75" customHeight="1" x14ac:dyDescent="0.15">
      <c r="A600" s="307">
        <v>1</v>
      </c>
      <c r="B600" s="122" t="s">
        <v>882</v>
      </c>
      <c r="C600" s="311"/>
      <c r="D600" s="314"/>
      <c r="E600" s="314"/>
      <c r="F600" s="314"/>
      <c r="G600" s="314"/>
    </row>
    <row r="601" spans="1:7" ht="12.75" customHeight="1" x14ac:dyDescent="0.15">
      <c r="A601" s="308"/>
      <c r="B601" s="123" t="s">
        <v>79</v>
      </c>
      <c r="C601" s="312"/>
      <c r="D601" s="315"/>
      <c r="E601" s="315"/>
      <c r="F601" s="315"/>
      <c r="G601" s="315"/>
    </row>
    <row r="602" spans="1:7" ht="12.75" customHeight="1" x14ac:dyDescent="0.15">
      <c r="A602" s="307">
        <v>2</v>
      </c>
      <c r="B602" s="122" t="s">
        <v>891</v>
      </c>
      <c r="C602" s="314"/>
      <c r="D602" s="311"/>
      <c r="E602" s="314"/>
      <c r="F602" s="314"/>
      <c r="G602" s="314"/>
    </row>
    <row r="603" spans="1:7" ht="12.75" customHeight="1" x14ac:dyDescent="0.15">
      <c r="A603" s="330"/>
      <c r="B603" s="123" t="s">
        <v>892</v>
      </c>
      <c r="C603" s="315"/>
      <c r="D603" s="312"/>
      <c r="E603" s="315"/>
      <c r="F603" s="315"/>
      <c r="G603" s="315"/>
    </row>
    <row r="604" spans="1:7" ht="12.75" customHeight="1" x14ac:dyDescent="0.15">
      <c r="A604" s="307">
        <v>3</v>
      </c>
      <c r="B604" s="122" t="s">
        <v>884</v>
      </c>
      <c r="C604" s="314"/>
      <c r="D604" s="314"/>
      <c r="E604" s="311"/>
      <c r="F604" s="314"/>
      <c r="G604" s="314"/>
    </row>
    <row r="605" spans="1:7" ht="12.75" customHeight="1" x14ac:dyDescent="0.15">
      <c r="A605" s="308"/>
      <c r="B605" s="123" t="s">
        <v>38</v>
      </c>
      <c r="C605" s="315"/>
      <c r="D605" s="315"/>
      <c r="E605" s="312"/>
      <c r="F605" s="315"/>
      <c r="G605" s="315"/>
    </row>
    <row r="606" spans="1:7" ht="12.75" customHeight="1" x14ac:dyDescent="0.15">
      <c r="A606" s="74" t="s">
        <v>49</v>
      </c>
      <c r="B606" s="90"/>
      <c r="C606" s="90"/>
      <c r="E606" s="90" t="s">
        <v>52</v>
      </c>
    </row>
    <row r="607" spans="1:7" ht="12.75" customHeight="1" x14ac:dyDescent="0.15">
      <c r="A607" s="338" t="s">
        <v>1218</v>
      </c>
      <c r="B607" s="339"/>
      <c r="C607" s="89" t="str">
        <f>B608</f>
        <v>赤沼英一・鈴木エイ</v>
      </c>
      <c r="D607" s="89" t="str">
        <f>B610</f>
        <v>福島孝一・吉田幸子</v>
      </c>
      <c r="E607" s="89" t="str">
        <f>B612</f>
        <v>長田幹夫・加勢照子</v>
      </c>
      <c r="F607" s="117" t="s">
        <v>50</v>
      </c>
      <c r="G607" s="115" t="s">
        <v>2</v>
      </c>
    </row>
    <row r="608" spans="1:7" ht="12.75" customHeight="1" x14ac:dyDescent="0.15">
      <c r="A608" s="307">
        <v>1</v>
      </c>
      <c r="B608" s="122" t="s">
        <v>433</v>
      </c>
      <c r="C608" s="311"/>
      <c r="D608" s="314"/>
      <c r="E608" s="314"/>
      <c r="F608" s="314"/>
      <c r="G608" s="314"/>
    </row>
    <row r="609" spans="1:10" ht="12.75" customHeight="1" x14ac:dyDescent="0.15">
      <c r="A609" s="308"/>
      <c r="B609" s="123" t="s">
        <v>79</v>
      </c>
      <c r="C609" s="312"/>
      <c r="D609" s="315"/>
      <c r="E609" s="315"/>
      <c r="F609" s="315"/>
      <c r="G609" s="315"/>
    </row>
    <row r="610" spans="1:10" ht="12.75" customHeight="1" x14ac:dyDescent="0.15">
      <c r="A610" s="307">
        <v>2</v>
      </c>
      <c r="B610" s="122" t="s">
        <v>887</v>
      </c>
      <c r="C610" s="314"/>
      <c r="D610" s="311"/>
      <c r="E610" s="314"/>
      <c r="F610" s="314"/>
      <c r="G610" s="314"/>
    </row>
    <row r="611" spans="1:10" ht="12.75" customHeight="1" x14ac:dyDescent="0.15">
      <c r="A611" s="330"/>
      <c r="B611" s="123" t="s">
        <v>105</v>
      </c>
      <c r="C611" s="315"/>
      <c r="D611" s="312"/>
      <c r="E611" s="315"/>
      <c r="F611" s="315"/>
      <c r="G611" s="315"/>
    </row>
    <row r="612" spans="1:10" ht="12.75" customHeight="1" x14ac:dyDescent="0.15">
      <c r="A612" s="307">
        <v>3</v>
      </c>
      <c r="B612" s="122" t="s">
        <v>897</v>
      </c>
      <c r="C612" s="314"/>
      <c r="D612" s="314"/>
      <c r="E612" s="311"/>
      <c r="F612" s="314"/>
      <c r="G612" s="314"/>
    </row>
    <row r="613" spans="1:10" ht="12.75" customHeight="1" x14ac:dyDescent="0.15">
      <c r="A613" s="308"/>
      <c r="B613" s="123" t="s">
        <v>898</v>
      </c>
      <c r="C613" s="315"/>
      <c r="D613" s="315"/>
      <c r="E613" s="312"/>
      <c r="F613" s="315"/>
      <c r="G613" s="315"/>
    </row>
    <row r="614" spans="1:10" ht="12.75" customHeight="1" x14ac:dyDescent="0.15">
      <c r="A614" s="74" t="s">
        <v>49</v>
      </c>
      <c r="B614" s="90"/>
      <c r="C614" s="90"/>
      <c r="E614" s="90" t="s">
        <v>52</v>
      </c>
    </row>
    <row r="615" spans="1:10" ht="12.75" customHeight="1" x14ac:dyDescent="0.15">
      <c r="A615" s="338" t="s">
        <v>1219</v>
      </c>
      <c r="B615" s="339"/>
      <c r="C615" s="89" t="str">
        <f>B616</f>
        <v>小荒井俊雄・渡辺まつ子</v>
      </c>
      <c r="D615" s="89" t="str">
        <f>B618</f>
        <v>田中勇夫・正木京子</v>
      </c>
      <c r="E615" s="89" t="str">
        <f>B620</f>
        <v>甫喜山忠雄・遠宮マス子</v>
      </c>
      <c r="F615" s="117" t="s">
        <v>50</v>
      </c>
      <c r="G615" s="115" t="s">
        <v>2</v>
      </c>
    </row>
    <row r="616" spans="1:10" ht="12.75" customHeight="1" x14ac:dyDescent="0.15">
      <c r="A616" s="307">
        <v>1</v>
      </c>
      <c r="B616" s="122" t="s">
        <v>1041</v>
      </c>
      <c r="C616" s="311"/>
      <c r="D616" s="314"/>
      <c r="E616" s="314"/>
      <c r="F616" s="314"/>
      <c r="G616" s="314"/>
    </row>
    <row r="617" spans="1:10" ht="12.75" customHeight="1" x14ac:dyDescent="0.15">
      <c r="A617" s="308"/>
      <c r="B617" s="123" t="s">
        <v>105</v>
      </c>
      <c r="C617" s="312"/>
      <c r="D617" s="315"/>
      <c r="E617" s="315"/>
      <c r="F617" s="315"/>
      <c r="G617" s="315"/>
    </row>
    <row r="618" spans="1:10" ht="12.75" customHeight="1" x14ac:dyDescent="0.15">
      <c r="A618" s="307">
        <v>2</v>
      </c>
      <c r="B618" s="114" t="s">
        <v>426</v>
      </c>
      <c r="C618" s="314"/>
      <c r="D618" s="311"/>
      <c r="E618" s="314"/>
      <c r="F618" s="314"/>
      <c r="G618" s="314"/>
    </row>
    <row r="619" spans="1:10" ht="12.75" customHeight="1" x14ac:dyDescent="0.15">
      <c r="A619" s="330"/>
      <c r="B619" s="114" t="s">
        <v>39</v>
      </c>
      <c r="C619" s="315"/>
      <c r="D619" s="312"/>
      <c r="E619" s="315"/>
      <c r="F619" s="315"/>
      <c r="G619" s="315"/>
    </row>
    <row r="620" spans="1:10" ht="12.75" customHeight="1" x14ac:dyDescent="0.15">
      <c r="A620" s="307">
        <v>3</v>
      </c>
      <c r="B620" s="122" t="s">
        <v>218</v>
      </c>
      <c r="C620" s="314"/>
      <c r="D620" s="314"/>
      <c r="E620" s="311"/>
      <c r="F620" s="314"/>
      <c r="G620" s="314"/>
      <c r="J620" s="8"/>
    </row>
    <row r="621" spans="1:10" ht="12.75" customHeight="1" x14ac:dyDescent="0.15">
      <c r="A621" s="308"/>
      <c r="B621" s="123" t="s">
        <v>38</v>
      </c>
      <c r="C621" s="315"/>
      <c r="D621" s="315"/>
      <c r="E621" s="312"/>
      <c r="F621" s="315"/>
      <c r="G621" s="315"/>
    </row>
    <row r="622" spans="1:10" ht="12.75" customHeight="1" x14ac:dyDescent="0.15">
      <c r="A622" s="74" t="s">
        <v>49</v>
      </c>
      <c r="B622" s="90"/>
      <c r="C622" s="90"/>
      <c r="E622" s="90" t="s">
        <v>52</v>
      </c>
    </row>
    <row r="623" spans="1:10" ht="12.75" customHeight="1" x14ac:dyDescent="0.15">
      <c r="A623" s="338" t="s">
        <v>1220</v>
      </c>
      <c r="B623" s="339"/>
      <c r="C623" s="89" t="str">
        <f>B624</f>
        <v>山本光男・河本悦子</v>
      </c>
      <c r="D623" s="89" t="str">
        <f>B626</f>
        <v>飯高進・津島豊子</v>
      </c>
      <c r="E623" s="89" t="str">
        <f>B628</f>
        <v>上石和子・鈴木優子</v>
      </c>
      <c r="F623" s="117" t="s">
        <v>50</v>
      </c>
      <c r="G623" s="115" t="s">
        <v>2</v>
      </c>
    </row>
    <row r="624" spans="1:10" ht="12.75" customHeight="1" x14ac:dyDescent="0.15">
      <c r="A624" s="307">
        <v>1</v>
      </c>
      <c r="B624" s="122" t="s">
        <v>1042</v>
      </c>
      <c r="C624" s="311"/>
      <c r="D624" s="314"/>
      <c r="E624" s="314"/>
      <c r="F624" s="314"/>
      <c r="G624" s="314"/>
    </row>
    <row r="625" spans="1:9" ht="12.75" customHeight="1" x14ac:dyDescent="0.15">
      <c r="A625" s="308"/>
      <c r="B625" s="123" t="s">
        <v>79</v>
      </c>
      <c r="C625" s="312"/>
      <c r="D625" s="315"/>
      <c r="E625" s="315"/>
      <c r="F625" s="315"/>
      <c r="G625" s="315"/>
    </row>
    <row r="626" spans="1:9" ht="12.75" customHeight="1" x14ac:dyDescent="0.15">
      <c r="A626" s="307">
        <v>2</v>
      </c>
      <c r="B626" s="122" t="s">
        <v>893</v>
      </c>
      <c r="C626" s="314"/>
      <c r="D626" s="311"/>
      <c r="E626" s="314"/>
      <c r="F626" s="314"/>
      <c r="G626" s="314"/>
    </row>
    <row r="627" spans="1:9" ht="12.75" customHeight="1" x14ac:dyDescent="0.15">
      <c r="A627" s="330"/>
      <c r="B627" s="123" t="s">
        <v>892</v>
      </c>
      <c r="C627" s="315"/>
      <c r="D627" s="312"/>
      <c r="E627" s="315"/>
      <c r="F627" s="315"/>
      <c r="G627" s="315"/>
    </row>
    <row r="628" spans="1:9" ht="16.5" customHeight="1" x14ac:dyDescent="0.15">
      <c r="A628" s="307">
        <v>3</v>
      </c>
      <c r="B628" s="122" t="s">
        <v>1044</v>
      </c>
      <c r="C628" s="314"/>
      <c r="D628" s="314"/>
      <c r="E628" s="311"/>
      <c r="F628" s="314"/>
      <c r="G628" s="314"/>
    </row>
    <row r="629" spans="1:9" ht="16.5" customHeight="1" x14ac:dyDescent="0.15">
      <c r="A629" s="308"/>
      <c r="B629" s="123" t="s">
        <v>1045</v>
      </c>
      <c r="C629" s="315"/>
      <c r="D629" s="315"/>
      <c r="E629" s="312"/>
      <c r="F629" s="315"/>
      <c r="G629" s="315"/>
    </row>
    <row r="630" spans="1:9" ht="18" customHeight="1" x14ac:dyDescent="0.15">
      <c r="A630" s="74" t="s">
        <v>49</v>
      </c>
      <c r="B630" s="90"/>
      <c r="C630" s="90"/>
      <c r="E630" s="90" t="s">
        <v>52</v>
      </c>
    </row>
    <row r="631" spans="1:9" ht="6.75" customHeight="1" x14ac:dyDescent="0.15">
      <c r="A631" s="74"/>
      <c r="B631" s="90"/>
      <c r="C631" s="90"/>
      <c r="E631" s="90"/>
    </row>
    <row r="632" spans="1:9" ht="18.75" customHeight="1" x14ac:dyDescent="0.15">
      <c r="A632" s="63" t="s">
        <v>1182</v>
      </c>
      <c r="B632" s="3"/>
      <c r="C632" s="8"/>
      <c r="D632" s="8"/>
      <c r="E632" s="8"/>
      <c r="G632" s="1"/>
    </row>
    <row r="633" spans="1:9" ht="16.5" customHeight="1" x14ac:dyDescent="0.15">
      <c r="A633" s="324" t="s">
        <v>17</v>
      </c>
      <c r="B633" s="317" t="str">
        <f>C567</f>
        <v>高城義紘・天野昭子</v>
      </c>
      <c r="C633" s="317" t="str">
        <f>D567</f>
        <v>森高サヨ子・伊東節子</v>
      </c>
      <c r="D633" s="317" t="str">
        <f>E567</f>
        <v>冬室健雄・川名キヌ子</v>
      </c>
      <c r="E633" s="144"/>
      <c r="F633" s="1"/>
    </row>
    <row r="634" spans="1:9" ht="16.5" customHeight="1" x14ac:dyDescent="0.15">
      <c r="A634" s="325"/>
      <c r="B634" s="318"/>
      <c r="C634" s="318"/>
      <c r="D634" s="318"/>
      <c r="E634" s="37" t="s">
        <v>517</v>
      </c>
      <c r="F634" s="91"/>
    </row>
    <row r="635" spans="1:9" ht="16.5" customHeight="1" x14ac:dyDescent="0.15">
      <c r="A635" s="322" t="s">
        <v>58</v>
      </c>
      <c r="B635" s="317" t="str">
        <f>C623</f>
        <v>山本光男・河本悦子</v>
      </c>
      <c r="C635" s="317" t="str">
        <f>D623</f>
        <v>飯高進・津島豊子</v>
      </c>
      <c r="D635" s="317" t="str">
        <f>E623</f>
        <v>上石和子・鈴木優子</v>
      </c>
      <c r="E635" s="33" t="s">
        <v>538</v>
      </c>
      <c r="F635" s="37"/>
      <c r="G635" s="36"/>
      <c r="H635" s="36"/>
      <c r="I635" s="36"/>
    </row>
    <row r="636" spans="1:9" ht="16.5" customHeight="1" x14ac:dyDescent="0.15">
      <c r="A636" s="325"/>
      <c r="B636" s="318"/>
      <c r="C636" s="318"/>
      <c r="D636" s="318"/>
      <c r="E636" s="38"/>
      <c r="F636" s="65" t="s">
        <v>1174</v>
      </c>
      <c r="G636" s="34"/>
      <c r="H636" s="36"/>
      <c r="I636" s="36"/>
    </row>
    <row r="637" spans="1:9" ht="16.5" customHeight="1" x14ac:dyDescent="0.15">
      <c r="A637" s="322" t="s">
        <v>125</v>
      </c>
      <c r="B637" s="317" t="str">
        <f>C607</f>
        <v>赤沼英一・鈴木エイ</v>
      </c>
      <c r="C637" s="317" t="str">
        <f>D607</f>
        <v>福島孝一・吉田幸子</v>
      </c>
      <c r="D637" s="317" t="str">
        <f>E607</f>
        <v>長田幹夫・加勢照子</v>
      </c>
      <c r="E637" s="34"/>
      <c r="F637" s="65" t="s">
        <v>155</v>
      </c>
      <c r="G637" s="32"/>
      <c r="H637" s="36"/>
      <c r="I637" s="36"/>
    </row>
    <row r="638" spans="1:9" ht="16.5" customHeight="1" x14ac:dyDescent="0.15">
      <c r="A638" s="325"/>
      <c r="B638" s="318"/>
      <c r="C638" s="318"/>
      <c r="D638" s="318"/>
      <c r="E638" s="37" t="s">
        <v>485</v>
      </c>
      <c r="F638" s="33"/>
      <c r="G638" s="65"/>
      <c r="H638" s="36"/>
      <c r="I638" s="36"/>
    </row>
    <row r="639" spans="1:9" ht="16.5" customHeight="1" x14ac:dyDescent="0.15">
      <c r="A639" s="324" t="s">
        <v>55</v>
      </c>
      <c r="B639" s="317" t="str">
        <f>C615</f>
        <v>小荒井俊雄・渡辺まつ子</v>
      </c>
      <c r="C639" s="317" t="str">
        <f>D615</f>
        <v>田中勇夫・正木京子</v>
      </c>
      <c r="D639" s="317" t="str">
        <f>E615</f>
        <v>甫喜山忠雄・遠宮マス子</v>
      </c>
      <c r="E639" s="33" t="s">
        <v>484</v>
      </c>
      <c r="F639" s="36"/>
      <c r="G639" s="65"/>
      <c r="H639" s="31"/>
      <c r="I639" s="36"/>
    </row>
    <row r="640" spans="1:9" ht="16.5" customHeight="1" x14ac:dyDescent="0.15">
      <c r="A640" s="325"/>
      <c r="B640" s="318"/>
      <c r="C640" s="318"/>
      <c r="D640" s="318"/>
      <c r="E640" s="36"/>
      <c r="F640" s="36"/>
      <c r="G640" s="65" t="s">
        <v>1176</v>
      </c>
      <c r="H640" s="34"/>
      <c r="I640" s="36"/>
    </row>
    <row r="641" spans="1:9" ht="16.5" customHeight="1" x14ac:dyDescent="0.15">
      <c r="A641" s="324" t="s">
        <v>53</v>
      </c>
      <c r="B641" s="317" t="str">
        <f>C599</f>
        <v>鈴木英雄・志賀苗子</v>
      </c>
      <c r="C641" s="317" t="str">
        <f>D599</f>
        <v>福田芳夫・高橋カツ子</v>
      </c>
      <c r="D641" s="317" t="str">
        <f>E599</f>
        <v>菱沼正孝・土屋和子</v>
      </c>
      <c r="E641" s="36"/>
      <c r="F641" s="36"/>
      <c r="G641" s="65" t="s">
        <v>155</v>
      </c>
      <c r="H641" s="65"/>
      <c r="I641" s="36"/>
    </row>
    <row r="642" spans="1:9" ht="16.5" customHeight="1" x14ac:dyDescent="0.15">
      <c r="A642" s="325"/>
      <c r="B642" s="318"/>
      <c r="C642" s="318"/>
      <c r="D642" s="318"/>
      <c r="E642" s="37" t="s">
        <v>520</v>
      </c>
      <c r="F642" s="34"/>
      <c r="G642" s="65"/>
      <c r="H642" s="65"/>
      <c r="I642" s="36"/>
    </row>
    <row r="643" spans="1:9" ht="16.5" customHeight="1" x14ac:dyDescent="0.15">
      <c r="A643" s="324" t="s">
        <v>19</v>
      </c>
      <c r="B643" s="317" t="str">
        <f>C575</f>
        <v>目黒勝男・中曽貴志子</v>
      </c>
      <c r="C643" s="317" t="str">
        <f>D575</f>
        <v>吉田武・佐藤征子</v>
      </c>
      <c r="D643" s="317" t="str">
        <f>E575</f>
        <v>蓬田勝雄・蓬田ミヨ子</v>
      </c>
      <c r="E643" s="33" t="s">
        <v>484</v>
      </c>
      <c r="F643" s="32"/>
      <c r="G643" s="65"/>
      <c r="H643" s="65"/>
      <c r="I643" s="36"/>
    </row>
    <row r="644" spans="1:9" ht="16.5" customHeight="1" x14ac:dyDescent="0.15">
      <c r="A644" s="325"/>
      <c r="B644" s="318"/>
      <c r="C644" s="318"/>
      <c r="D644" s="318"/>
      <c r="E644" s="36"/>
      <c r="F644" s="65" t="s">
        <v>521</v>
      </c>
      <c r="G644" s="33"/>
      <c r="H644" s="65"/>
      <c r="I644" s="36"/>
    </row>
    <row r="645" spans="1:9" ht="16.5" customHeight="1" x14ac:dyDescent="0.15">
      <c r="A645" s="324" t="s">
        <v>18</v>
      </c>
      <c r="B645" s="317" t="str">
        <f>C583</f>
        <v>山地清士・大橋トモ子</v>
      </c>
      <c r="C645" s="317" t="str">
        <f>D583</f>
        <v>今田明・井戸川ミチ子</v>
      </c>
      <c r="D645" s="317" t="str">
        <f>E583</f>
        <v>海老名幸男・関根邦子</v>
      </c>
      <c r="E645" s="36"/>
      <c r="F645" s="65" t="s">
        <v>155</v>
      </c>
      <c r="G645" s="36"/>
      <c r="H645" s="65"/>
      <c r="I645" s="36"/>
    </row>
    <row r="646" spans="1:9" ht="16.5" customHeight="1" x14ac:dyDescent="0.15">
      <c r="A646" s="325"/>
      <c r="B646" s="318"/>
      <c r="C646" s="318"/>
      <c r="D646" s="318"/>
      <c r="E646" s="37" t="s">
        <v>204</v>
      </c>
      <c r="F646" s="33"/>
      <c r="G646" s="36"/>
      <c r="H646" s="65"/>
      <c r="I646" s="36"/>
    </row>
    <row r="647" spans="1:9" ht="16.5" customHeight="1" x14ac:dyDescent="0.15">
      <c r="A647" s="324" t="s">
        <v>45</v>
      </c>
      <c r="B647" s="317" t="str">
        <f>C591</f>
        <v>津田圭一・田崎朝子</v>
      </c>
      <c r="C647" s="317" t="str">
        <f>D591</f>
        <v>佐原昌幸・矢吹和子</v>
      </c>
      <c r="D647" s="317" t="str">
        <f>E591</f>
        <v>江川国夫・須藤アヤ子</v>
      </c>
      <c r="E647" s="33" t="s">
        <v>135</v>
      </c>
      <c r="F647" s="36"/>
      <c r="G647" s="36"/>
      <c r="H647" s="65"/>
      <c r="I647" s="36"/>
    </row>
    <row r="648" spans="1:9" ht="16.5" customHeight="1" x14ac:dyDescent="0.15">
      <c r="A648" s="323"/>
      <c r="B648" s="318"/>
      <c r="C648" s="318"/>
      <c r="D648" s="318"/>
      <c r="E648" s="36"/>
      <c r="F648" s="36"/>
      <c r="G648" s="36"/>
      <c r="H648" s="65"/>
      <c r="I648" s="34"/>
    </row>
    <row r="649" spans="1:9" ht="16.5" customHeight="1" x14ac:dyDescent="0.15">
      <c r="A649" s="324" t="s">
        <v>44</v>
      </c>
      <c r="B649" s="317" t="str">
        <f>C583</f>
        <v>山地清士・大橋トモ子</v>
      </c>
      <c r="C649" s="317" t="str">
        <f>D583</f>
        <v>今田明・井戸川ミチ子</v>
      </c>
      <c r="D649" s="317" t="str">
        <f>E583</f>
        <v>海老名幸男・関根邦子</v>
      </c>
      <c r="E649" s="36"/>
      <c r="F649" s="36"/>
      <c r="G649" s="36"/>
      <c r="H649" s="65" t="s">
        <v>1178</v>
      </c>
      <c r="I649" s="36"/>
    </row>
    <row r="650" spans="1:9" ht="16.5" customHeight="1" x14ac:dyDescent="0.15">
      <c r="A650" s="323"/>
      <c r="B650" s="318"/>
      <c r="C650" s="318"/>
      <c r="D650" s="318"/>
      <c r="E650" s="37" t="s">
        <v>212</v>
      </c>
      <c r="F650" s="34"/>
      <c r="G650" s="36"/>
      <c r="H650" s="65" t="s">
        <v>155</v>
      </c>
      <c r="I650" s="36"/>
    </row>
    <row r="651" spans="1:9" ht="16.5" customHeight="1" x14ac:dyDescent="0.15">
      <c r="A651" s="322" t="s">
        <v>396</v>
      </c>
      <c r="B651" s="317" t="str">
        <f>C591</f>
        <v>津田圭一・田崎朝子</v>
      </c>
      <c r="C651" s="317" t="str">
        <f>D591</f>
        <v>佐原昌幸・矢吹和子</v>
      </c>
      <c r="D651" s="317" t="str">
        <f>E591</f>
        <v>江川国夫・須藤アヤ子</v>
      </c>
      <c r="E651" s="33" t="s">
        <v>539</v>
      </c>
      <c r="F651" s="32"/>
      <c r="G651" s="36"/>
      <c r="H651" s="65"/>
      <c r="I651" s="36"/>
    </row>
    <row r="652" spans="1:9" ht="16.5" customHeight="1" x14ac:dyDescent="0.15">
      <c r="A652" s="325"/>
      <c r="B652" s="318"/>
      <c r="C652" s="318"/>
      <c r="D652" s="318"/>
      <c r="E652" s="38"/>
      <c r="F652" s="65" t="s">
        <v>1175</v>
      </c>
      <c r="G652" s="34"/>
      <c r="H652" s="65"/>
      <c r="I652" s="36"/>
    </row>
    <row r="653" spans="1:9" ht="16.5" customHeight="1" x14ac:dyDescent="0.15">
      <c r="A653" s="324" t="s">
        <v>20</v>
      </c>
      <c r="B653" s="317" t="str">
        <f>B633</f>
        <v>高城義紘・天野昭子</v>
      </c>
      <c r="C653" s="317" t="str">
        <f>C633</f>
        <v>森高サヨ子・伊東節子</v>
      </c>
      <c r="D653" s="317" t="str">
        <f>D633</f>
        <v>冬室健雄・川名キヌ子</v>
      </c>
      <c r="E653" s="34"/>
      <c r="F653" s="65" t="s">
        <v>155</v>
      </c>
      <c r="G653" s="32"/>
      <c r="H653" s="65"/>
      <c r="I653" s="36"/>
    </row>
    <row r="654" spans="1:9" ht="16.5" customHeight="1" x14ac:dyDescent="0.15">
      <c r="A654" s="325"/>
      <c r="B654" s="318"/>
      <c r="C654" s="318"/>
      <c r="D654" s="318"/>
      <c r="E654" s="37" t="s">
        <v>197</v>
      </c>
      <c r="F654" s="33"/>
      <c r="G654" s="65"/>
      <c r="H654" s="65"/>
      <c r="I654" s="36"/>
    </row>
    <row r="655" spans="1:9" ht="16.5" customHeight="1" x14ac:dyDescent="0.15">
      <c r="A655" s="322" t="s">
        <v>54</v>
      </c>
      <c r="B655" s="317" t="str">
        <f>B637</f>
        <v>赤沼英一・鈴木エイ</v>
      </c>
      <c r="C655" s="317" t="str">
        <f>C637</f>
        <v>福島孝一・吉田幸子</v>
      </c>
      <c r="D655" s="317" t="str">
        <f>D637</f>
        <v>長田幹夫・加勢照子</v>
      </c>
      <c r="E655" s="33" t="s">
        <v>203</v>
      </c>
      <c r="F655" s="36"/>
      <c r="G655" s="65"/>
      <c r="H655" s="66"/>
      <c r="I655" s="36"/>
    </row>
    <row r="656" spans="1:9" ht="16.5" customHeight="1" x14ac:dyDescent="0.15">
      <c r="A656" s="325"/>
      <c r="B656" s="318"/>
      <c r="C656" s="318"/>
      <c r="D656" s="318"/>
      <c r="E656" s="38"/>
      <c r="F656" s="36"/>
      <c r="G656" s="65" t="s">
        <v>1177</v>
      </c>
      <c r="H656" s="33"/>
      <c r="I656" s="36"/>
    </row>
    <row r="657" spans="1:9" ht="16.5" customHeight="1" x14ac:dyDescent="0.15">
      <c r="A657" s="324" t="s">
        <v>56</v>
      </c>
      <c r="B657" s="317" t="str">
        <f>C623</f>
        <v>山本光男・河本悦子</v>
      </c>
      <c r="C657" s="317" t="str">
        <f>D623</f>
        <v>飯高進・津島豊子</v>
      </c>
      <c r="D657" s="317" t="str">
        <f>E623</f>
        <v>上石和子・鈴木優子</v>
      </c>
      <c r="E657" s="34"/>
      <c r="F657" s="36"/>
      <c r="G657" s="65" t="s">
        <v>155</v>
      </c>
      <c r="H657" s="36"/>
      <c r="I657" s="36"/>
    </row>
    <row r="658" spans="1:9" ht="16.5" customHeight="1" x14ac:dyDescent="0.15">
      <c r="A658" s="323"/>
      <c r="B658" s="318"/>
      <c r="C658" s="318"/>
      <c r="D658" s="318"/>
      <c r="E658" s="37" t="s">
        <v>495</v>
      </c>
      <c r="F658" s="34"/>
      <c r="G658" s="65"/>
      <c r="H658" s="36"/>
      <c r="I658" s="36"/>
    </row>
    <row r="659" spans="1:9" ht="16.5" customHeight="1" x14ac:dyDescent="0.15">
      <c r="A659" s="324" t="s">
        <v>27</v>
      </c>
      <c r="B659" s="317" t="str">
        <f>C599</f>
        <v>鈴木英雄・志賀苗子</v>
      </c>
      <c r="C659" s="317" t="str">
        <f>D599</f>
        <v>福田芳夫・高橋カツ子</v>
      </c>
      <c r="D659" s="317" t="str">
        <f>E599</f>
        <v>菱沼正孝・土屋和子</v>
      </c>
      <c r="E659" s="33" t="s">
        <v>484</v>
      </c>
      <c r="F659" s="32"/>
      <c r="G659" s="65"/>
      <c r="H659" s="36"/>
      <c r="I659" s="36"/>
    </row>
    <row r="660" spans="1:9" ht="16.5" customHeight="1" x14ac:dyDescent="0.15">
      <c r="A660" s="325"/>
      <c r="B660" s="318"/>
      <c r="C660" s="318"/>
      <c r="D660" s="318"/>
      <c r="E660" s="38"/>
      <c r="F660" s="65" t="s">
        <v>532</v>
      </c>
      <c r="G660" s="33"/>
      <c r="H660" s="36"/>
      <c r="I660" s="36"/>
    </row>
    <row r="661" spans="1:9" ht="16.5" customHeight="1" x14ac:dyDescent="0.15">
      <c r="A661" s="324" t="s">
        <v>57</v>
      </c>
      <c r="B661" s="317" t="str">
        <f>C615</f>
        <v>小荒井俊雄・渡辺まつ子</v>
      </c>
      <c r="C661" s="317" t="str">
        <f>D615</f>
        <v>田中勇夫・正木京子</v>
      </c>
      <c r="D661" s="317" t="str">
        <f>E615</f>
        <v>甫喜山忠雄・遠宮マス子</v>
      </c>
      <c r="E661" s="34"/>
      <c r="F661" s="65" t="s">
        <v>155</v>
      </c>
      <c r="G661" s="36"/>
      <c r="H661" s="36"/>
      <c r="I661" s="36"/>
    </row>
    <row r="662" spans="1:9" ht="16.5" customHeight="1" x14ac:dyDescent="0.15">
      <c r="A662" s="325"/>
      <c r="B662" s="318"/>
      <c r="C662" s="318"/>
      <c r="D662" s="318"/>
      <c r="E662" s="37" t="s">
        <v>531</v>
      </c>
      <c r="F662" s="33"/>
      <c r="G662" s="36"/>
      <c r="H662" s="36"/>
      <c r="I662" s="36"/>
    </row>
    <row r="663" spans="1:9" ht="16.5" customHeight="1" x14ac:dyDescent="0.15">
      <c r="A663" s="324" t="s">
        <v>21</v>
      </c>
      <c r="B663" s="317" t="str">
        <f>C575</f>
        <v>目黒勝男・中曽貴志子</v>
      </c>
      <c r="C663" s="317" t="str">
        <f>D575</f>
        <v>吉田武・佐藤征子</v>
      </c>
      <c r="D663" s="317" t="str">
        <f>E575</f>
        <v>蓬田勝雄・蓬田ミヨ子</v>
      </c>
      <c r="E663" s="33" t="s">
        <v>540</v>
      </c>
      <c r="F663" s="36"/>
      <c r="G663" s="36"/>
      <c r="H663" s="36"/>
      <c r="I663" s="36"/>
    </row>
    <row r="664" spans="1:9" ht="16.5" customHeight="1" x14ac:dyDescent="0.15">
      <c r="A664" s="323"/>
      <c r="B664" s="318"/>
      <c r="C664" s="318"/>
      <c r="D664" s="318"/>
      <c r="E664" s="3"/>
    </row>
    <row r="665" spans="1:9" ht="16.5" customHeight="1" x14ac:dyDescent="0.15">
      <c r="A665" s="74"/>
      <c r="B665" s="90"/>
      <c r="C665" s="90"/>
      <c r="E665" s="90"/>
    </row>
    <row r="666" spans="1:9" ht="16.5" customHeight="1" x14ac:dyDescent="0.15">
      <c r="A666" s="63" t="s">
        <v>1183</v>
      </c>
      <c r="B666" s="3"/>
      <c r="C666" s="8"/>
      <c r="D666" s="8"/>
      <c r="E666" s="8"/>
      <c r="G666" s="1"/>
    </row>
    <row r="667" spans="1:9" ht="16.5" customHeight="1" x14ac:dyDescent="0.15">
      <c r="A667" s="324" t="s">
        <v>22</v>
      </c>
      <c r="B667" s="317" t="str">
        <f>C567</f>
        <v>高城義紘・天野昭子</v>
      </c>
      <c r="C667" s="317" t="str">
        <f>D567</f>
        <v>森高サヨ子・伊東節子</v>
      </c>
      <c r="D667" s="317" t="str">
        <f>E567</f>
        <v>冬室健雄・川名キヌ子</v>
      </c>
      <c r="E667" s="144"/>
      <c r="F667" s="1"/>
    </row>
    <row r="668" spans="1:9" ht="16.5" customHeight="1" x14ac:dyDescent="0.15">
      <c r="A668" s="325"/>
      <c r="B668" s="318"/>
      <c r="C668" s="318"/>
      <c r="D668" s="318"/>
      <c r="E668" s="37" t="s">
        <v>198</v>
      </c>
      <c r="F668" s="91"/>
    </row>
    <row r="669" spans="1:9" ht="16.5" customHeight="1" x14ac:dyDescent="0.15">
      <c r="A669" s="322" t="s">
        <v>59</v>
      </c>
      <c r="B669" s="317" t="str">
        <f>C623</f>
        <v>山本光男・河本悦子</v>
      </c>
      <c r="C669" s="317" t="str">
        <f>D623</f>
        <v>飯高進・津島豊子</v>
      </c>
      <c r="D669" s="317" t="str">
        <f>E623</f>
        <v>上石和子・鈴木優子</v>
      </c>
      <c r="E669" s="33" t="s">
        <v>541</v>
      </c>
      <c r="F669" s="37"/>
      <c r="G669" s="36"/>
      <c r="H669" s="36"/>
    </row>
    <row r="670" spans="1:9" ht="16.5" customHeight="1" x14ac:dyDescent="0.15">
      <c r="A670" s="325"/>
      <c r="B670" s="318"/>
      <c r="C670" s="318"/>
      <c r="D670" s="318"/>
      <c r="E670" s="38"/>
      <c r="F670" s="65" t="s">
        <v>534</v>
      </c>
      <c r="G670" s="34"/>
      <c r="H670" s="36"/>
    </row>
    <row r="671" spans="1:9" ht="16.5" customHeight="1" x14ac:dyDescent="0.15">
      <c r="A671" s="322" t="s">
        <v>43</v>
      </c>
      <c r="B671" s="317" t="str">
        <f>C599</f>
        <v>鈴木英雄・志賀苗子</v>
      </c>
      <c r="C671" s="317" t="str">
        <f>D599</f>
        <v>福田芳夫・高橋カツ子</v>
      </c>
      <c r="D671" s="317" t="str">
        <f>E599</f>
        <v>菱沼正孝・土屋和子</v>
      </c>
      <c r="E671" s="34"/>
      <c r="F671" s="65" t="s">
        <v>155</v>
      </c>
      <c r="G671" s="32"/>
      <c r="H671" s="36"/>
    </row>
    <row r="672" spans="1:9" ht="16.5" customHeight="1" x14ac:dyDescent="0.15">
      <c r="A672" s="325"/>
      <c r="B672" s="318"/>
      <c r="C672" s="318"/>
      <c r="D672" s="318"/>
      <c r="E672" s="37" t="s">
        <v>533</v>
      </c>
      <c r="F672" s="33"/>
      <c r="G672" s="65"/>
      <c r="H672" s="36"/>
    </row>
    <row r="673" spans="1:8" ht="16.5" customHeight="1" x14ac:dyDescent="0.15">
      <c r="A673" s="324" t="s">
        <v>405</v>
      </c>
      <c r="B673" s="317" t="str">
        <f>C591</f>
        <v>津田圭一・田崎朝子</v>
      </c>
      <c r="C673" s="317" t="str">
        <f>D591</f>
        <v>佐原昌幸・矢吹和子</v>
      </c>
      <c r="D673" s="317" t="str">
        <f>E591</f>
        <v>江川国夫・須藤アヤ子</v>
      </c>
      <c r="E673" s="33" t="s">
        <v>484</v>
      </c>
      <c r="F673" s="36"/>
      <c r="G673" s="65"/>
      <c r="H673" s="31"/>
    </row>
    <row r="674" spans="1:8" ht="16.5" customHeight="1" x14ac:dyDescent="0.15">
      <c r="A674" s="325"/>
      <c r="B674" s="318"/>
      <c r="C674" s="318"/>
      <c r="D674" s="318"/>
      <c r="E674" s="36"/>
      <c r="F674" s="36"/>
      <c r="G674" s="65" t="s">
        <v>535</v>
      </c>
      <c r="H674" s="34"/>
    </row>
    <row r="675" spans="1:8" ht="16.5" customHeight="1" x14ac:dyDescent="0.15">
      <c r="A675" s="324" t="s">
        <v>404</v>
      </c>
      <c r="B675" s="317" t="str">
        <f>C583</f>
        <v>山地清士・大橋トモ子</v>
      </c>
      <c r="C675" s="317" t="str">
        <f>D583</f>
        <v>今田明・井戸川ミチ子</v>
      </c>
      <c r="D675" s="317" t="str">
        <f>E583</f>
        <v>海老名幸男・関根邦子</v>
      </c>
      <c r="E675" s="36"/>
      <c r="F675" s="36"/>
      <c r="G675" s="65" t="s">
        <v>155</v>
      </c>
      <c r="H675" s="83"/>
    </row>
    <row r="676" spans="1:8" ht="16.5" customHeight="1" x14ac:dyDescent="0.15">
      <c r="A676" s="325"/>
      <c r="B676" s="318"/>
      <c r="C676" s="318"/>
      <c r="D676" s="318"/>
      <c r="E676" s="37" t="s">
        <v>483</v>
      </c>
      <c r="F676" s="34"/>
      <c r="G676" s="65"/>
      <c r="H676" s="36"/>
    </row>
    <row r="677" spans="1:8" ht="16.5" customHeight="1" x14ac:dyDescent="0.15">
      <c r="A677" s="324" t="s">
        <v>60</v>
      </c>
      <c r="B677" s="317" t="str">
        <f>C607</f>
        <v>赤沼英一・鈴木エイ</v>
      </c>
      <c r="C677" s="317" t="str">
        <f>D607</f>
        <v>福島孝一・吉田幸子</v>
      </c>
      <c r="D677" s="317" t="str">
        <f>E607</f>
        <v>長田幹夫・加勢照子</v>
      </c>
      <c r="E677" s="33" t="s">
        <v>542</v>
      </c>
      <c r="F677" s="32"/>
      <c r="G677" s="65"/>
      <c r="H677" s="36"/>
    </row>
    <row r="678" spans="1:8" ht="16.5" customHeight="1" x14ac:dyDescent="0.15">
      <c r="A678" s="325"/>
      <c r="B678" s="318"/>
      <c r="C678" s="318"/>
      <c r="D678" s="318"/>
      <c r="E678" s="36"/>
      <c r="F678" s="65" t="s">
        <v>537</v>
      </c>
      <c r="G678" s="33"/>
      <c r="H678" s="36"/>
    </row>
    <row r="679" spans="1:8" ht="16.5" customHeight="1" x14ac:dyDescent="0.15">
      <c r="A679" s="324" t="s">
        <v>61</v>
      </c>
      <c r="B679" s="317" t="str">
        <f>C615</f>
        <v>小荒井俊雄・渡辺まつ子</v>
      </c>
      <c r="C679" s="317" t="str">
        <f>D615</f>
        <v>田中勇夫・正木京子</v>
      </c>
      <c r="D679" s="317" t="str">
        <f>E615</f>
        <v>甫喜山忠雄・遠宮マス子</v>
      </c>
      <c r="E679" s="36"/>
      <c r="F679" s="65" t="s">
        <v>155</v>
      </c>
      <c r="G679" s="36"/>
      <c r="H679" s="36"/>
    </row>
    <row r="680" spans="1:8" ht="16.5" customHeight="1" x14ac:dyDescent="0.15">
      <c r="A680" s="325"/>
      <c r="B680" s="318"/>
      <c r="C680" s="318"/>
      <c r="D680" s="318"/>
      <c r="E680" s="37" t="s">
        <v>536</v>
      </c>
      <c r="F680" s="33"/>
      <c r="G680" s="36"/>
      <c r="H680" s="36"/>
    </row>
    <row r="681" spans="1:8" x14ac:dyDescent="0.15">
      <c r="A681" s="324" t="s">
        <v>25</v>
      </c>
      <c r="B681" s="317" t="str">
        <f>C575</f>
        <v>目黒勝男・中曽貴志子</v>
      </c>
      <c r="C681" s="317" t="str">
        <f>D575</f>
        <v>吉田武・佐藤征子</v>
      </c>
      <c r="D681" s="317" t="str">
        <f>E575</f>
        <v>蓬田勝雄・蓬田ミヨ子</v>
      </c>
      <c r="E681" s="33" t="s">
        <v>157</v>
      </c>
      <c r="F681" s="36"/>
      <c r="G681" s="36"/>
      <c r="H681" s="36"/>
    </row>
    <row r="682" spans="1:8" x14ac:dyDescent="0.15">
      <c r="A682" s="323"/>
      <c r="B682" s="318"/>
      <c r="C682" s="318"/>
      <c r="D682" s="318"/>
      <c r="E682" s="36"/>
      <c r="F682" s="36"/>
      <c r="G682" s="36"/>
      <c r="H682" s="36"/>
    </row>
  </sheetData>
  <mergeCells count="1396">
    <mergeCell ref="A26:B26"/>
    <mergeCell ref="A27:A28"/>
    <mergeCell ref="C27:C28"/>
    <mergeCell ref="D27:D28"/>
    <mergeCell ref="E27:E28"/>
    <mergeCell ref="A35:A36"/>
    <mergeCell ref="C35:C36"/>
    <mergeCell ref="D35:D36"/>
    <mergeCell ref="E35:E36"/>
    <mergeCell ref="A43:A44"/>
    <mergeCell ref="C43:C44"/>
    <mergeCell ref="D43:D44"/>
    <mergeCell ref="E43:E44"/>
    <mergeCell ref="A55:A56"/>
    <mergeCell ref="C55:C56"/>
    <mergeCell ref="D55:D56"/>
    <mergeCell ref="E55:E56"/>
    <mergeCell ref="A2:B2"/>
    <mergeCell ref="A3:A4"/>
    <mergeCell ref="C3:C4"/>
    <mergeCell ref="F3:F4"/>
    <mergeCell ref="G3:G4"/>
    <mergeCell ref="A5:A6"/>
    <mergeCell ref="D5:D6"/>
    <mergeCell ref="F5:F6"/>
    <mergeCell ref="G5:G6"/>
    <mergeCell ref="F11:F12"/>
    <mergeCell ref="G11:G12"/>
    <mergeCell ref="A13:A14"/>
    <mergeCell ref="D13:D14"/>
    <mergeCell ref="F13:F14"/>
    <mergeCell ref="G13:G14"/>
    <mergeCell ref="A15:A16"/>
    <mergeCell ref="E15:E16"/>
    <mergeCell ref="A7:A8"/>
    <mergeCell ref="E7:E8"/>
    <mergeCell ref="A10:B10"/>
    <mergeCell ref="A11:A12"/>
    <mergeCell ref="C11:C12"/>
    <mergeCell ref="F27:F28"/>
    <mergeCell ref="G27:G28"/>
    <mergeCell ref="A29:A30"/>
    <mergeCell ref="C29:C30"/>
    <mergeCell ref="D29:D30"/>
    <mergeCell ref="E29:E30"/>
    <mergeCell ref="F29:F30"/>
    <mergeCell ref="G29:G30"/>
    <mergeCell ref="A31:A32"/>
    <mergeCell ref="C31:C32"/>
    <mergeCell ref="D31:D32"/>
    <mergeCell ref="E31:E32"/>
    <mergeCell ref="F31:F32"/>
    <mergeCell ref="G31:G32"/>
    <mergeCell ref="H18:H19"/>
    <mergeCell ref="A19:A20"/>
    <mergeCell ref="C19:C20"/>
    <mergeCell ref="F19:F20"/>
    <mergeCell ref="G19:G20"/>
    <mergeCell ref="H20:H21"/>
    <mergeCell ref="A21:A22"/>
    <mergeCell ref="D21:D22"/>
    <mergeCell ref="F21:F22"/>
    <mergeCell ref="G21:G22"/>
    <mergeCell ref="H22:H23"/>
    <mergeCell ref="A23:A24"/>
    <mergeCell ref="C23:C24"/>
    <mergeCell ref="D23:D24"/>
    <mergeCell ref="E23:E24"/>
    <mergeCell ref="F23:F24"/>
    <mergeCell ref="G23:G24"/>
    <mergeCell ref="A18:B18"/>
    <mergeCell ref="F43:F44"/>
    <mergeCell ref="G43:G44"/>
    <mergeCell ref="A45:A46"/>
    <mergeCell ref="C45:C46"/>
    <mergeCell ref="D45:D46"/>
    <mergeCell ref="E45:E46"/>
    <mergeCell ref="F45:F46"/>
    <mergeCell ref="G45:G46"/>
    <mergeCell ref="A47:A48"/>
    <mergeCell ref="C47:C48"/>
    <mergeCell ref="D47:D48"/>
    <mergeCell ref="E47:E48"/>
    <mergeCell ref="F47:F48"/>
    <mergeCell ref="G47:G48"/>
    <mergeCell ref="F35:F36"/>
    <mergeCell ref="G35:G36"/>
    <mergeCell ref="A37:A38"/>
    <mergeCell ref="C37:C38"/>
    <mergeCell ref="D37:D38"/>
    <mergeCell ref="E37:E38"/>
    <mergeCell ref="F37:F38"/>
    <mergeCell ref="G37:G38"/>
    <mergeCell ref="A39:A40"/>
    <mergeCell ref="C39:C40"/>
    <mergeCell ref="D39:D40"/>
    <mergeCell ref="E39:E40"/>
    <mergeCell ref="F39:F40"/>
    <mergeCell ref="G39:G40"/>
    <mergeCell ref="F55:F56"/>
    <mergeCell ref="G55:G56"/>
    <mergeCell ref="A59:A60"/>
    <mergeCell ref="C59:C60"/>
    <mergeCell ref="D59:D60"/>
    <mergeCell ref="E59:E60"/>
    <mergeCell ref="F59:F60"/>
    <mergeCell ref="G59:G60"/>
    <mergeCell ref="A51:A52"/>
    <mergeCell ref="C51:C52"/>
    <mergeCell ref="D51:D52"/>
    <mergeCell ref="E51:E52"/>
    <mergeCell ref="F51:F52"/>
    <mergeCell ref="G51:G52"/>
    <mergeCell ref="A53:A54"/>
    <mergeCell ref="C53:C54"/>
    <mergeCell ref="D53:D54"/>
    <mergeCell ref="E53:E54"/>
    <mergeCell ref="F53:F54"/>
    <mergeCell ref="G53:G54"/>
    <mergeCell ref="A70:A71"/>
    <mergeCell ref="C70:C71"/>
    <mergeCell ref="D70:D71"/>
    <mergeCell ref="E70:E71"/>
    <mergeCell ref="F70:F71"/>
    <mergeCell ref="G70:G71"/>
    <mergeCell ref="A72:A73"/>
    <mergeCell ref="C72:C73"/>
    <mergeCell ref="D72:D73"/>
    <mergeCell ref="E72:E73"/>
    <mergeCell ref="F72:F73"/>
    <mergeCell ref="G72:G73"/>
    <mergeCell ref="A61:A62"/>
    <mergeCell ref="C61:C62"/>
    <mergeCell ref="D61:D62"/>
    <mergeCell ref="E61:E62"/>
    <mergeCell ref="F61:F62"/>
    <mergeCell ref="G61:G62"/>
    <mergeCell ref="A63:A64"/>
    <mergeCell ref="C63:C64"/>
    <mergeCell ref="D63:D64"/>
    <mergeCell ref="E63:E64"/>
    <mergeCell ref="F63:F64"/>
    <mergeCell ref="G63:G64"/>
    <mergeCell ref="E80:E81"/>
    <mergeCell ref="F80:F81"/>
    <mergeCell ref="G80:G81"/>
    <mergeCell ref="A82:A83"/>
    <mergeCell ref="C82:C83"/>
    <mergeCell ref="D82:D83"/>
    <mergeCell ref="E82:E83"/>
    <mergeCell ref="F82:F83"/>
    <mergeCell ref="G82:G83"/>
    <mergeCell ref="A74:A75"/>
    <mergeCell ref="C74:C75"/>
    <mergeCell ref="D74:D75"/>
    <mergeCell ref="E74:E75"/>
    <mergeCell ref="F74:F75"/>
    <mergeCell ref="G74:G75"/>
    <mergeCell ref="A78:A79"/>
    <mergeCell ref="C78:C79"/>
    <mergeCell ref="D78:D79"/>
    <mergeCell ref="E78:E79"/>
    <mergeCell ref="F78:F79"/>
    <mergeCell ref="G78:G79"/>
    <mergeCell ref="A86:A87"/>
    <mergeCell ref="C86:C87"/>
    <mergeCell ref="D86:D87"/>
    <mergeCell ref="A88:A89"/>
    <mergeCell ref="C88:C89"/>
    <mergeCell ref="D88:D89"/>
    <mergeCell ref="B86:B87"/>
    <mergeCell ref="B88:B89"/>
    <mergeCell ref="B90:B91"/>
    <mergeCell ref="A92:A93"/>
    <mergeCell ref="B92:B93"/>
    <mergeCell ref="C92:C93"/>
    <mergeCell ref="D92:D93"/>
    <mergeCell ref="B94:B95"/>
    <mergeCell ref="A80:A81"/>
    <mergeCell ref="C80:C81"/>
    <mergeCell ref="D80:D81"/>
    <mergeCell ref="A150:B150"/>
    <mergeCell ref="A151:A152"/>
    <mergeCell ref="C151:C152"/>
    <mergeCell ref="D151:D152"/>
    <mergeCell ref="G151:G152"/>
    <mergeCell ref="H151:H152"/>
    <mergeCell ref="A153:A154"/>
    <mergeCell ref="C153:C154"/>
    <mergeCell ref="D153:D154"/>
    <mergeCell ref="G153:G154"/>
    <mergeCell ref="H153:H154"/>
    <mergeCell ref="A90:A91"/>
    <mergeCell ref="C90:C91"/>
    <mergeCell ref="D90:D91"/>
    <mergeCell ref="A94:A95"/>
    <mergeCell ref="C94:C95"/>
    <mergeCell ref="D94:D95"/>
    <mergeCell ref="B110:B111"/>
    <mergeCell ref="C110:C111"/>
    <mergeCell ref="D110:D111"/>
    <mergeCell ref="A96:A97"/>
    <mergeCell ref="B96:B97"/>
    <mergeCell ref="C96:C97"/>
    <mergeCell ref="D96:D97"/>
    <mergeCell ref="A100:A101"/>
    <mergeCell ref="B98:B99"/>
    <mergeCell ref="C98:C99"/>
    <mergeCell ref="D98:D99"/>
    <mergeCell ref="A102:A103"/>
    <mergeCell ref="B100:B101"/>
    <mergeCell ref="C100:C101"/>
    <mergeCell ref="D100:D101"/>
    <mergeCell ref="E175:E176"/>
    <mergeCell ref="F175:F176"/>
    <mergeCell ref="G175:G176"/>
    <mergeCell ref="H161:H162"/>
    <mergeCell ref="A163:A164"/>
    <mergeCell ref="C163:C164"/>
    <mergeCell ref="D163:D164"/>
    <mergeCell ref="G163:G164"/>
    <mergeCell ref="H163:H164"/>
    <mergeCell ref="A165:A166"/>
    <mergeCell ref="E165:E166"/>
    <mergeCell ref="A167:A168"/>
    <mergeCell ref="F167:F168"/>
    <mergeCell ref="A155:A156"/>
    <mergeCell ref="E155:E156"/>
    <mergeCell ref="A157:A158"/>
    <mergeCell ref="F157:F158"/>
    <mergeCell ref="A160:B160"/>
    <mergeCell ref="A161:A162"/>
    <mergeCell ref="C161:C162"/>
    <mergeCell ref="D161:D162"/>
    <mergeCell ref="G161:G162"/>
    <mergeCell ref="A178:B178"/>
    <mergeCell ref="A179:A180"/>
    <mergeCell ref="C179:C180"/>
    <mergeCell ref="D179:D180"/>
    <mergeCell ref="E179:E180"/>
    <mergeCell ref="F179:F180"/>
    <mergeCell ref="G179:G180"/>
    <mergeCell ref="A181:A182"/>
    <mergeCell ref="C181:C182"/>
    <mergeCell ref="D181:D182"/>
    <mergeCell ref="E181:E182"/>
    <mergeCell ref="F181:F182"/>
    <mergeCell ref="G181:G182"/>
    <mergeCell ref="A170:B170"/>
    <mergeCell ref="H170:H171"/>
    <mergeCell ref="A171:A172"/>
    <mergeCell ref="C171:C172"/>
    <mergeCell ref="D171:D172"/>
    <mergeCell ref="E171:E172"/>
    <mergeCell ref="F171:F172"/>
    <mergeCell ref="G171:G172"/>
    <mergeCell ref="H172:H173"/>
    <mergeCell ref="A173:A174"/>
    <mergeCell ref="C173:C174"/>
    <mergeCell ref="D173:D174"/>
    <mergeCell ref="E173:E174"/>
    <mergeCell ref="F173:F174"/>
    <mergeCell ref="G173:G174"/>
    <mergeCell ref="H174:H175"/>
    <mergeCell ref="A175:A176"/>
    <mergeCell ref="C175:C176"/>
    <mergeCell ref="D175:D176"/>
    <mergeCell ref="A189:A190"/>
    <mergeCell ref="C189:C190"/>
    <mergeCell ref="D189:D190"/>
    <mergeCell ref="E189:E190"/>
    <mergeCell ref="F189:F190"/>
    <mergeCell ref="G189:G190"/>
    <mergeCell ref="A191:A192"/>
    <mergeCell ref="C191:C192"/>
    <mergeCell ref="D191:D192"/>
    <mergeCell ref="E191:E192"/>
    <mergeCell ref="F191:F192"/>
    <mergeCell ref="G191:G192"/>
    <mergeCell ref="A183:A184"/>
    <mergeCell ref="C183:C184"/>
    <mergeCell ref="D183:D184"/>
    <mergeCell ref="E183:E184"/>
    <mergeCell ref="F183:F184"/>
    <mergeCell ref="G183:G184"/>
    <mergeCell ref="A186:B186"/>
    <mergeCell ref="A187:A188"/>
    <mergeCell ref="C187:C188"/>
    <mergeCell ref="D187:D188"/>
    <mergeCell ref="E187:E188"/>
    <mergeCell ref="F187:F188"/>
    <mergeCell ref="G187:G188"/>
    <mergeCell ref="A199:A200"/>
    <mergeCell ref="C199:C200"/>
    <mergeCell ref="D199:D200"/>
    <mergeCell ref="E199:E200"/>
    <mergeCell ref="F199:F200"/>
    <mergeCell ref="G199:G200"/>
    <mergeCell ref="A202:B202"/>
    <mergeCell ref="A203:A204"/>
    <mergeCell ref="C203:C204"/>
    <mergeCell ref="D203:D204"/>
    <mergeCell ref="E203:E204"/>
    <mergeCell ref="F203:F204"/>
    <mergeCell ref="G203:G204"/>
    <mergeCell ref="A194:B194"/>
    <mergeCell ref="A195:A196"/>
    <mergeCell ref="C195:C196"/>
    <mergeCell ref="D195:D196"/>
    <mergeCell ref="E195:E196"/>
    <mergeCell ref="F195:F196"/>
    <mergeCell ref="G195:G196"/>
    <mergeCell ref="A197:A198"/>
    <mergeCell ref="C197:C198"/>
    <mergeCell ref="D197:D198"/>
    <mergeCell ref="E197:E198"/>
    <mergeCell ref="F197:F198"/>
    <mergeCell ref="G197:G198"/>
    <mergeCell ref="A213:B213"/>
    <mergeCell ref="A214:A215"/>
    <mergeCell ref="C214:C215"/>
    <mergeCell ref="D214:D215"/>
    <mergeCell ref="E214:E215"/>
    <mergeCell ref="F214:F215"/>
    <mergeCell ref="G214:G215"/>
    <mergeCell ref="A216:A217"/>
    <mergeCell ref="C216:C217"/>
    <mergeCell ref="D216:D217"/>
    <mergeCell ref="E216:E217"/>
    <mergeCell ref="F216:F217"/>
    <mergeCell ref="G216:G217"/>
    <mergeCell ref="A205:A206"/>
    <mergeCell ref="C205:C206"/>
    <mergeCell ref="D205:D206"/>
    <mergeCell ref="E205:E206"/>
    <mergeCell ref="F205:F206"/>
    <mergeCell ref="G205:G206"/>
    <mergeCell ref="A207:A208"/>
    <mergeCell ref="C207:C208"/>
    <mergeCell ref="D207:D208"/>
    <mergeCell ref="E207:E208"/>
    <mergeCell ref="F207:F208"/>
    <mergeCell ref="G207:G208"/>
    <mergeCell ref="A224:A225"/>
    <mergeCell ref="C224:C225"/>
    <mergeCell ref="D224:D225"/>
    <mergeCell ref="E224:E225"/>
    <mergeCell ref="F224:F225"/>
    <mergeCell ref="G224:G225"/>
    <mergeCell ref="A226:A227"/>
    <mergeCell ref="C226:C227"/>
    <mergeCell ref="D226:D227"/>
    <mergeCell ref="E226:E227"/>
    <mergeCell ref="F226:F227"/>
    <mergeCell ref="G226:G227"/>
    <mergeCell ref="A218:A219"/>
    <mergeCell ref="C218:C219"/>
    <mergeCell ref="D218:D219"/>
    <mergeCell ref="E218:E219"/>
    <mergeCell ref="F218:F219"/>
    <mergeCell ref="G218:G219"/>
    <mergeCell ref="A221:B221"/>
    <mergeCell ref="A222:A223"/>
    <mergeCell ref="C222:C223"/>
    <mergeCell ref="D222:D223"/>
    <mergeCell ref="E222:E223"/>
    <mergeCell ref="F222:F223"/>
    <mergeCell ref="G222:G223"/>
    <mergeCell ref="A234:A235"/>
    <mergeCell ref="C234:C235"/>
    <mergeCell ref="D234:D235"/>
    <mergeCell ref="E234:E235"/>
    <mergeCell ref="F234:F235"/>
    <mergeCell ref="G234:G235"/>
    <mergeCell ref="A237:B237"/>
    <mergeCell ref="A238:A239"/>
    <mergeCell ref="C238:C239"/>
    <mergeCell ref="D238:D239"/>
    <mergeCell ref="E238:E239"/>
    <mergeCell ref="F238:F239"/>
    <mergeCell ref="G238:G239"/>
    <mergeCell ref="A229:B229"/>
    <mergeCell ref="A230:A231"/>
    <mergeCell ref="C230:C231"/>
    <mergeCell ref="D230:D231"/>
    <mergeCell ref="E230:E231"/>
    <mergeCell ref="F230:F231"/>
    <mergeCell ref="G230:G231"/>
    <mergeCell ref="A232:A233"/>
    <mergeCell ref="C232:C233"/>
    <mergeCell ref="D232:D233"/>
    <mergeCell ref="E232:E233"/>
    <mergeCell ref="F232:F233"/>
    <mergeCell ref="G232:G233"/>
    <mergeCell ref="A245:B245"/>
    <mergeCell ref="A246:A247"/>
    <mergeCell ref="C246:C247"/>
    <mergeCell ref="D246:D247"/>
    <mergeCell ref="E246:E247"/>
    <mergeCell ref="F246:F247"/>
    <mergeCell ref="G246:G247"/>
    <mergeCell ref="A248:A249"/>
    <mergeCell ref="C248:C249"/>
    <mergeCell ref="D248:D249"/>
    <mergeCell ref="E248:E249"/>
    <mergeCell ref="F248:F249"/>
    <mergeCell ref="G248:G249"/>
    <mergeCell ref="A240:A241"/>
    <mergeCell ref="C240:C241"/>
    <mergeCell ref="D240:D241"/>
    <mergeCell ref="E240:E241"/>
    <mergeCell ref="F240:F241"/>
    <mergeCell ref="G240:G241"/>
    <mergeCell ref="A242:A243"/>
    <mergeCell ref="C242:C243"/>
    <mergeCell ref="D242:D243"/>
    <mergeCell ref="E242:E243"/>
    <mergeCell ref="F242:F243"/>
    <mergeCell ref="G242:G243"/>
    <mergeCell ref="D256:D257"/>
    <mergeCell ref="E256:E257"/>
    <mergeCell ref="F256:F257"/>
    <mergeCell ref="G256:G257"/>
    <mergeCell ref="A258:A259"/>
    <mergeCell ref="C258:C259"/>
    <mergeCell ref="D258:D259"/>
    <mergeCell ref="E258:E259"/>
    <mergeCell ref="F258:F259"/>
    <mergeCell ref="G258:G259"/>
    <mergeCell ref="A250:A251"/>
    <mergeCell ref="C250:C251"/>
    <mergeCell ref="D250:D251"/>
    <mergeCell ref="E250:E251"/>
    <mergeCell ref="F250:F251"/>
    <mergeCell ref="G250:G251"/>
    <mergeCell ref="A253:B253"/>
    <mergeCell ref="A254:A255"/>
    <mergeCell ref="C254:C255"/>
    <mergeCell ref="D254:D255"/>
    <mergeCell ref="E254:E255"/>
    <mergeCell ref="F254:F255"/>
    <mergeCell ref="G254:G255"/>
    <mergeCell ref="A345:A346"/>
    <mergeCell ref="B345:B346"/>
    <mergeCell ref="C345:C346"/>
    <mergeCell ref="D345:D346"/>
    <mergeCell ref="E345:E346"/>
    <mergeCell ref="A349:A350"/>
    <mergeCell ref="B349:B350"/>
    <mergeCell ref="C349:C350"/>
    <mergeCell ref="D349:D350"/>
    <mergeCell ref="E349:E350"/>
    <mergeCell ref="A266:A267"/>
    <mergeCell ref="C266:C267"/>
    <mergeCell ref="D266:D267"/>
    <mergeCell ref="E266:E267"/>
    <mergeCell ref="F266:F267"/>
    <mergeCell ref="G266:G267"/>
    <mergeCell ref="A343:A344"/>
    <mergeCell ref="B343:B344"/>
    <mergeCell ref="C343:C344"/>
    <mergeCell ref="D343:D344"/>
    <mergeCell ref="E343:E344"/>
    <mergeCell ref="A274:A275"/>
    <mergeCell ref="C274:C275"/>
    <mergeCell ref="D274:D275"/>
    <mergeCell ref="E274:E275"/>
    <mergeCell ref="F274:F275"/>
    <mergeCell ref="G274:G275"/>
    <mergeCell ref="A347:A348"/>
    <mergeCell ref="B347:B348"/>
    <mergeCell ref="C347:C348"/>
    <mergeCell ref="D347:D348"/>
    <mergeCell ref="E347:E348"/>
    <mergeCell ref="A355:A356"/>
    <mergeCell ref="B355:B356"/>
    <mergeCell ref="C355:C356"/>
    <mergeCell ref="D355:D356"/>
    <mergeCell ref="E355:E356"/>
    <mergeCell ref="A357:A358"/>
    <mergeCell ref="B357:B358"/>
    <mergeCell ref="C357:C358"/>
    <mergeCell ref="D357:D358"/>
    <mergeCell ref="E357:E358"/>
    <mergeCell ref="A351:A352"/>
    <mergeCell ref="B351:B352"/>
    <mergeCell ref="C351:C352"/>
    <mergeCell ref="D351:D352"/>
    <mergeCell ref="E351:E352"/>
    <mergeCell ref="A353:A354"/>
    <mergeCell ref="B353:B354"/>
    <mergeCell ref="C353:C354"/>
    <mergeCell ref="D353:D354"/>
    <mergeCell ref="E353:E354"/>
    <mergeCell ref="E369:E370"/>
    <mergeCell ref="A363:A364"/>
    <mergeCell ref="B363:B364"/>
    <mergeCell ref="C363:C364"/>
    <mergeCell ref="D363:D364"/>
    <mergeCell ref="E363:E364"/>
    <mergeCell ref="A365:A366"/>
    <mergeCell ref="B365:B366"/>
    <mergeCell ref="C365:C366"/>
    <mergeCell ref="D365:D366"/>
    <mergeCell ref="E365:E366"/>
    <mergeCell ref="A359:A360"/>
    <mergeCell ref="B359:B360"/>
    <mergeCell ref="C359:C360"/>
    <mergeCell ref="D359:D360"/>
    <mergeCell ref="E359:E360"/>
    <mergeCell ref="A361:A362"/>
    <mergeCell ref="B361:B362"/>
    <mergeCell ref="C361:C362"/>
    <mergeCell ref="D361:D362"/>
    <mergeCell ref="E361:E362"/>
    <mergeCell ref="A281:A282"/>
    <mergeCell ref="B281:B282"/>
    <mergeCell ref="C281:C282"/>
    <mergeCell ref="D281:D282"/>
    <mergeCell ref="A283:A284"/>
    <mergeCell ref="B283:B284"/>
    <mergeCell ref="C283:C284"/>
    <mergeCell ref="D283:D284"/>
    <mergeCell ref="A375:A376"/>
    <mergeCell ref="B375:B376"/>
    <mergeCell ref="C375:C376"/>
    <mergeCell ref="D375:D376"/>
    <mergeCell ref="E375:E376"/>
    <mergeCell ref="A279:A280"/>
    <mergeCell ref="B279:B280"/>
    <mergeCell ref="C279:C280"/>
    <mergeCell ref="D279:D280"/>
    <mergeCell ref="E279:E280"/>
    <mergeCell ref="E303:E304"/>
    <mergeCell ref="A371:A372"/>
    <mergeCell ref="B371:B372"/>
    <mergeCell ref="C371:C372"/>
    <mergeCell ref="D371:D372"/>
    <mergeCell ref="E371:E372"/>
    <mergeCell ref="A373:A374"/>
    <mergeCell ref="B373:B374"/>
    <mergeCell ref="C373:C374"/>
    <mergeCell ref="D373:D374"/>
    <mergeCell ref="E373:E374"/>
    <mergeCell ref="A367:A368"/>
    <mergeCell ref="B367:B368"/>
    <mergeCell ref="C367:C368"/>
    <mergeCell ref="A289:A290"/>
    <mergeCell ref="B289:B290"/>
    <mergeCell ref="C289:C290"/>
    <mergeCell ref="D289:D290"/>
    <mergeCell ref="A291:A292"/>
    <mergeCell ref="B291:B292"/>
    <mergeCell ref="C291:C292"/>
    <mergeCell ref="D291:D292"/>
    <mergeCell ref="A293:A294"/>
    <mergeCell ref="B293:B294"/>
    <mergeCell ref="C293:C294"/>
    <mergeCell ref="D293:D294"/>
    <mergeCell ref="A285:A286"/>
    <mergeCell ref="B285:B286"/>
    <mergeCell ref="C285:C286"/>
    <mergeCell ref="D285:D286"/>
    <mergeCell ref="A287:A288"/>
    <mergeCell ref="B287:B288"/>
    <mergeCell ref="C287:C288"/>
    <mergeCell ref="D287:D288"/>
    <mergeCell ref="A299:A300"/>
    <mergeCell ref="B299:B300"/>
    <mergeCell ref="C299:C300"/>
    <mergeCell ref="D299:D300"/>
    <mergeCell ref="A301:A302"/>
    <mergeCell ref="B301:B302"/>
    <mergeCell ref="C301:C302"/>
    <mergeCell ref="D301:D302"/>
    <mergeCell ref="A305:A306"/>
    <mergeCell ref="B305:B306"/>
    <mergeCell ref="C305:C306"/>
    <mergeCell ref="D305:D306"/>
    <mergeCell ref="A295:A296"/>
    <mergeCell ref="B295:B296"/>
    <mergeCell ref="C295:C296"/>
    <mergeCell ref="D295:D296"/>
    <mergeCell ref="A297:A298"/>
    <mergeCell ref="B297:B298"/>
    <mergeCell ref="C297:C298"/>
    <mergeCell ref="D297:D298"/>
    <mergeCell ref="A303:A304"/>
    <mergeCell ref="B303:B304"/>
    <mergeCell ref="C303:C304"/>
    <mergeCell ref="D303:D304"/>
    <mergeCell ref="E311:E312"/>
    <mergeCell ref="A313:A314"/>
    <mergeCell ref="B313:B314"/>
    <mergeCell ref="C313:C314"/>
    <mergeCell ref="D313:D314"/>
    <mergeCell ref="A315:A316"/>
    <mergeCell ref="B315:B316"/>
    <mergeCell ref="C315:C316"/>
    <mergeCell ref="D315:D316"/>
    <mergeCell ref="A307:A308"/>
    <mergeCell ref="B307:B308"/>
    <mergeCell ref="C307:C308"/>
    <mergeCell ref="D307:D308"/>
    <mergeCell ref="A309:A310"/>
    <mergeCell ref="B309:B310"/>
    <mergeCell ref="C309:C310"/>
    <mergeCell ref="D309:D310"/>
    <mergeCell ref="A311:A312"/>
    <mergeCell ref="B311:B312"/>
    <mergeCell ref="C311:C312"/>
    <mergeCell ref="D311:D312"/>
    <mergeCell ref="A323:A324"/>
    <mergeCell ref="B323:B324"/>
    <mergeCell ref="C323:C324"/>
    <mergeCell ref="D323:D324"/>
    <mergeCell ref="A325:A326"/>
    <mergeCell ref="B325:B326"/>
    <mergeCell ref="C325:C326"/>
    <mergeCell ref="D325:D326"/>
    <mergeCell ref="A327:A328"/>
    <mergeCell ref="B327:B328"/>
    <mergeCell ref="C327:C328"/>
    <mergeCell ref="D327:D328"/>
    <mergeCell ref="A317:A318"/>
    <mergeCell ref="B317:B318"/>
    <mergeCell ref="C317:C318"/>
    <mergeCell ref="D317:D318"/>
    <mergeCell ref="A319:A320"/>
    <mergeCell ref="B319:B320"/>
    <mergeCell ref="C319:C320"/>
    <mergeCell ref="D319:D320"/>
    <mergeCell ref="A321:A322"/>
    <mergeCell ref="B321:B322"/>
    <mergeCell ref="C321:C322"/>
    <mergeCell ref="D321:D322"/>
    <mergeCell ref="B337:B338"/>
    <mergeCell ref="C337:C338"/>
    <mergeCell ref="D337:D338"/>
    <mergeCell ref="E337:E338"/>
    <mergeCell ref="A391:K391"/>
    <mergeCell ref="A392:B392"/>
    <mergeCell ref="A393:A394"/>
    <mergeCell ref="C393:C394"/>
    <mergeCell ref="D393:D394"/>
    <mergeCell ref="G393:G394"/>
    <mergeCell ref="H393:H394"/>
    <mergeCell ref="A329:A330"/>
    <mergeCell ref="B329:B330"/>
    <mergeCell ref="C329:C330"/>
    <mergeCell ref="D329:D330"/>
    <mergeCell ref="A331:A332"/>
    <mergeCell ref="B331:B332"/>
    <mergeCell ref="C331:C332"/>
    <mergeCell ref="D331:D332"/>
    <mergeCell ref="B335:B336"/>
    <mergeCell ref="C335:C336"/>
    <mergeCell ref="D335:D336"/>
    <mergeCell ref="A333:A334"/>
    <mergeCell ref="B333:B334"/>
    <mergeCell ref="C333:C334"/>
    <mergeCell ref="D333:D334"/>
    <mergeCell ref="D367:D368"/>
    <mergeCell ref="E367:E368"/>
    <mergeCell ref="A369:A370"/>
    <mergeCell ref="B369:B370"/>
    <mergeCell ref="C369:C370"/>
    <mergeCell ref="D369:D370"/>
    <mergeCell ref="A402:B402"/>
    <mergeCell ref="A403:A404"/>
    <mergeCell ref="C403:C404"/>
    <mergeCell ref="D403:D404"/>
    <mergeCell ref="G403:G404"/>
    <mergeCell ref="H403:H404"/>
    <mergeCell ref="A405:A406"/>
    <mergeCell ref="C405:C406"/>
    <mergeCell ref="D405:D406"/>
    <mergeCell ref="G405:G406"/>
    <mergeCell ref="H405:H406"/>
    <mergeCell ref="A395:A396"/>
    <mergeCell ref="C395:C396"/>
    <mergeCell ref="D395:D396"/>
    <mergeCell ref="G395:G396"/>
    <mergeCell ref="H395:H396"/>
    <mergeCell ref="A397:A398"/>
    <mergeCell ref="E397:E398"/>
    <mergeCell ref="A399:A400"/>
    <mergeCell ref="F399:F400"/>
    <mergeCell ref="A407:A408"/>
    <mergeCell ref="E407:E408"/>
    <mergeCell ref="A409:A410"/>
    <mergeCell ref="F409:F410"/>
    <mergeCell ref="A412:B412"/>
    <mergeCell ref="H412:H413"/>
    <mergeCell ref="A413:A414"/>
    <mergeCell ref="C413:C414"/>
    <mergeCell ref="D413:D414"/>
    <mergeCell ref="E413:E414"/>
    <mergeCell ref="F413:F414"/>
    <mergeCell ref="G413:G414"/>
    <mergeCell ref="H414:H415"/>
    <mergeCell ref="A415:A416"/>
    <mergeCell ref="C415:C416"/>
    <mergeCell ref="D415:D416"/>
    <mergeCell ref="E415:E416"/>
    <mergeCell ref="F415:F416"/>
    <mergeCell ref="G415:G416"/>
    <mergeCell ref="H416:H417"/>
    <mergeCell ref="A417:A418"/>
    <mergeCell ref="C417:C418"/>
    <mergeCell ref="D417:D418"/>
    <mergeCell ref="E417:E418"/>
    <mergeCell ref="A423:A424"/>
    <mergeCell ref="C423:C424"/>
    <mergeCell ref="D423:D424"/>
    <mergeCell ref="E423:E424"/>
    <mergeCell ref="F423:F424"/>
    <mergeCell ref="G423:G424"/>
    <mergeCell ref="A425:A426"/>
    <mergeCell ref="C425:C426"/>
    <mergeCell ref="D425:D426"/>
    <mergeCell ref="E425:E426"/>
    <mergeCell ref="F425:F426"/>
    <mergeCell ref="G425:G426"/>
    <mergeCell ref="F417:F418"/>
    <mergeCell ref="G417:G418"/>
    <mergeCell ref="A420:B420"/>
    <mergeCell ref="A421:A422"/>
    <mergeCell ref="C421:C422"/>
    <mergeCell ref="D421:D422"/>
    <mergeCell ref="E421:E422"/>
    <mergeCell ref="F421:F422"/>
    <mergeCell ref="G421:G422"/>
    <mergeCell ref="A433:A434"/>
    <mergeCell ref="C433:C434"/>
    <mergeCell ref="D433:D434"/>
    <mergeCell ref="E433:E434"/>
    <mergeCell ref="F433:F434"/>
    <mergeCell ref="G433:G434"/>
    <mergeCell ref="A436:B436"/>
    <mergeCell ref="A437:A438"/>
    <mergeCell ref="C437:C438"/>
    <mergeCell ref="D437:D438"/>
    <mergeCell ref="E437:E438"/>
    <mergeCell ref="F437:F438"/>
    <mergeCell ref="G437:G438"/>
    <mergeCell ref="A428:B428"/>
    <mergeCell ref="A429:A430"/>
    <mergeCell ref="C429:C430"/>
    <mergeCell ref="D429:D430"/>
    <mergeCell ref="E429:E430"/>
    <mergeCell ref="F429:F430"/>
    <mergeCell ref="G429:G430"/>
    <mergeCell ref="A431:A432"/>
    <mergeCell ref="C431:C432"/>
    <mergeCell ref="D431:D432"/>
    <mergeCell ref="E431:E432"/>
    <mergeCell ref="F431:F432"/>
    <mergeCell ref="G431:G432"/>
    <mergeCell ref="A444:B444"/>
    <mergeCell ref="A445:A446"/>
    <mergeCell ref="C445:C446"/>
    <mergeCell ref="D445:D446"/>
    <mergeCell ref="E445:E446"/>
    <mergeCell ref="F445:F446"/>
    <mergeCell ref="G445:G446"/>
    <mergeCell ref="A447:A448"/>
    <mergeCell ref="C447:C448"/>
    <mergeCell ref="D447:D448"/>
    <mergeCell ref="E447:E448"/>
    <mergeCell ref="F447:F448"/>
    <mergeCell ref="G447:G448"/>
    <mergeCell ref="A439:A440"/>
    <mergeCell ref="C439:C440"/>
    <mergeCell ref="D439:D440"/>
    <mergeCell ref="E439:E440"/>
    <mergeCell ref="F439:F440"/>
    <mergeCell ref="G439:G440"/>
    <mergeCell ref="A441:A442"/>
    <mergeCell ref="C441:C442"/>
    <mergeCell ref="D441:D442"/>
    <mergeCell ref="E441:E442"/>
    <mergeCell ref="F441:F442"/>
    <mergeCell ref="G441:G442"/>
    <mergeCell ref="A455:A456"/>
    <mergeCell ref="C455:C456"/>
    <mergeCell ref="D455:D456"/>
    <mergeCell ref="E455:E456"/>
    <mergeCell ref="F455:F456"/>
    <mergeCell ref="G455:G456"/>
    <mergeCell ref="A457:A458"/>
    <mergeCell ref="C457:C458"/>
    <mergeCell ref="D457:D458"/>
    <mergeCell ref="E457:E458"/>
    <mergeCell ref="F457:F458"/>
    <mergeCell ref="G457:G458"/>
    <mergeCell ref="A449:A450"/>
    <mergeCell ref="C449:C450"/>
    <mergeCell ref="D449:D450"/>
    <mergeCell ref="E449:E450"/>
    <mergeCell ref="F449:F450"/>
    <mergeCell ref="G449:G450"/>
    <mergeCell ref="A452:B452"/>
    <mergeCell ref="A453:A454"/>
    <mergeCell ref="C453:C454"/>
    <mergeCell ref="D453:D454"/>
    <mergeCell ref="E453:E454"/>
    <mergeCell ref="F453:F454"/>
    <mergeCell ref="G453:G454"/>
    <mergeCell ref="A467:A468"/>
    <mergeCell ref="C467:C468"/>
    <mergeCell ref="D467:D468"/>
    <mergeCell ref="E467:E468"/>
    <mergeCell ref="F467:F468"/>
    <mergeCell ref="G467:G468"/>
    <mergeCell ref="A470:B470"/>
    <mergeCell ref="A471:A472"/>
    <mergeCell ref="C471:C472"/>
    <mergeCell ref="D471:D472"/>
    <mergeCell ref="E471:E472"/>
    <mergeCell ref="F471:F472"/>
    <mergeCell ref="G471:G472"/>
    <mergeCell ref="A461:K461"/>
    <mergeCell ref="A462:B462"/>
    <mergeCell ref="A463:A464"/>
    <mergeCell ref="C463:C464"/>
    <mergeCell ref="D463:D464"/>
    <mergeCell ref="E463:E464"/>
    <mergeCell ref="F463:F464"/>
    <mergeCell ref="G463:G464"/>
    <mergeCell ref="A465:A466"/>
    <mergeCell ref="C465:C466"/>
    <mergeCell ref="D465:D466"/>
    <mergeCell ref="E465:E466"/>
    <mergeCell ref="F465:F466"/>
    <mergeCell ref="G465:G466"/>
    <mergeCell ref="A478:B478"/>
    <mergeCell ref="A479:A480"/>
    <mergeCell ref="C479:C480"/>
    <mergeCell ref="D479:D480"/>
    <mergeCell ref="E479:E480"/>
    <mergeCell ref="F479:F480"/>
    <mergeCell ref="G479:G480"/>
    <mergeCell ref="A481:A482"/>
    <mergeCell ref="C481:C482"/>
    <mergeCell ref="D481:D482"/>
    <mergeCell ref="E481:E482"/>
    <mergeCell ref="F481:F482"/>
    <mergeCell ref="G481:G482"/>
    <mergeCell ref="A473:A474"/>
    <mergeCell ref="C473:C474"/>
    <mergeCell ref="D473:D474"/>
    <mergeCell ref="E473:E474"/>
    <mergeCell ref="F473:F474"/>
    <mergeCell ref="G473:G474"/>
    <mergeCell ref="A475:A476"/>
    <mergeCell ref="C475:C476"/>
    <mergeCell ref="D475:D476"/>
    <mergeCell ref="E475:E476"/>
    <mergeCell ref="F475:F476"/>
    <mergeCell ref="G475:G476"/>
    <mergeCell ref="A489:A490"/>
    <mergeCell ref="B489:B490"/>
    <mergeCell ref="C489:C490"/>
    <mergeCell ref="D489:D490"/>
    <mergeCell ref="E489:E490"/>
    <mergeCell ref="A491:A492"/>
    <mergeCell ref="B491:B492"/>
    <mergeCell ref="C491:C492"/>
    <mergeCell ref="D491:D492"/>
    <mergeCell ref="E491:E492"/>
    <mergeCell ref="A483:A484"/>
    <mergeCell ref="C483:C484"/>
    <mergeCell ref="D483:D484"/>
    <mergeCell ref="E483:E484"/>
    <mergeCell ref="F483:F484"/>
    <mergeCell ref="G483:G484"/>
    <mergeCell ref="A487:A488"/>
    <mergeCell ref="B487:B488"/>
    <mergeCell ref="C487:C488"/>
    <mergeCell ref="D487:D488"/>
    <mergeCell ref="E487:E488"/>
    <mergeCell ref="A497:A498"/>
    <mergeCell ref="B497:B498"/>
    <mergeCell ref="C497:C498"/>
    <mergeCell ref="D497:D498"/>
    <mergeCell ref="E497:E498"/>
    <mergeCell ref="A499:A500"/>
    <mergeCell ref="B499:B500"/>
    <mergeCell ref="C499:C500"/>
    <mergeCell ref="D499:D500"/>
    <mergeCell ref="E499:E500"/>
    <mergeCell ref="A493:A494"/>
    <mergeCell ref="B493:B494"/>
    <mergeCell ref="C493:C494"/>
    <mergeCell ref="D493:D494"/>
    <mergeCell ref="E493:E494"/>
    <mergeCell ref="A495:A496"/>
    <mergeCell ref="B495:B496"/>
    <mergeCell ref="C495:C496"/>
    <mergeCell ref="D495:D496"/>
    <mergeCell ref="E495:E496"/>
    <mergeCell ref="A505:A506"/>
    <mergeCell ref="B505:B506"/>
    <mergeCell ref="C505:C506"/>
    <mergeCell ref="D505:D506"/>
    <mergeCell ref="E505:E506"/>
    <mergeCell ref="A507:A508"/>
    <mergeCell ref="B507:B508"/>
    <mergeCell ref="C507:C508"/>
    <mergeCell ref="D507:D508"/>
    <mergeCell ref="E507:E508"/>
    <mergeCell ref="A501:A502"/>
    <mergeCell ref="B501:B502"/>
    <mergeCell ref="C501:C502"/>
    <mergeCell ref="D501:D502"/>
    <mergeCell ref="E501:E502"/>
    <mergeCell ref="A503:A504"/>
    <mergeCell ref="B503:B504"/>
    <mergeCell ref="C503:C504"/>
    <mergeCell ref="D503:D504"/>
    <mergeCell ref="E503:E504"/>
    <mergeCell ref="A516:A517"/>
    <mergeCell ref="B516:B517"/>
    <mergeCell ref="C516:C517"/>
    <mergeCell ref="D516:D517"/>
    <mergeCell ref="E516:E517"/>
    <mergeCell ref="A518:A519"/>
    <mergeCell ref="B518:B519"/>
    <mergeCell ref="C518:C519"/>
    <mergeCell ref="D518:D519"/>
    <mergeCell ref="E518:E519"/>
    <mergeCell ref="A509:A510"/>
    <mergeCell ref="B509:B510"/>
    <mergeCell ref="C509:C510"/>
    <mergeCell ref="D509:D510"/>
    <mergeCell ref="E509:E510"/>
    <mergeCell ref="A511:A512"/>
    <mergeCell ref="B511:B512"/>
    <mergeCell ref="C511:C512"/>
    <mergeCell ref="D511:D512"/>
    <mergeCell ref="E511:E512"/>
    <mergeCell ref="A524:A525"/>
    <mergeCell ref="B524:B525"/>
    <mergeCell ref="C524:C525"/>
    <mergeCell ref="D524:D525"/>
    <mergeCell ref="E524:E525"/>
    <mergeCell ref="A526:A527"/>
    <mergeCell ref="B526:B527"/>
    <mergeCell ref="C526:C527"/>
    <mergeCell ref="D526:D527"/>
    <mergeCell ref="E526:E527"/>
    <mergeCell ref="A520:A521"/>
    <mergeCell ref="B520:B521"/>
    <mergeCell ref="C520:C521"/>
    <mergeCell ref="D520:D521"/>
    <mergeCell ref="E520:E521"/>
    <mergeCell ref="A522:A523"/>
    <mergeCell ref="B522:B523"/>
    <mergeCell ref="C522:C523"/>
    <mergeCell ref="D522:D523"/>
    <mergeCell ref="E522:E523"/>
    <mergeCell ref="A532:A533"/>
    <mergeCell ref="B532:B533"/>
    <mergeCell ref="C532:C533"/>
    <mergeCell ref="D532:D533"/>
    <mergeCell ref="E532:E533"/>
    <mergeCell ref="A534:A535"/>
    <mergeCell ref="B534:B535"/>
    <mergeCell ref="C534:C535"/>
    <mergeCell ref="D534:D535"/>
    <mergeCell ref="E534:E535"/>
    <mergeCell ref="A528:A529"/>
    <mergeCell ref="B528:B529"/>
    <mergeCell ref="C528:C529"/>
    <mergeCell ref="D528:D529"/>
    <mergeCell ref="E528:E529"/>
    <mergeCell ref="A530:A531"/>
    <mergeCell ref="B530:B531"/>
    <mergeCell ref="C530:C531"/>
    <mergeCell ref="D530:D531"/>
    <mergeCell ref="E530:E531"/>
    <mergeCell ref="A540:A541"/>
    <mergeCell ref="B540:B541"/>
    <mergeCell ref="C540:C541"/>
    <mergeCell ref="D540:D541"/>
    <mergeCell ref="E540:E541"/>
    <mergeCell ref="A542:A543"/>
    <mergeCell ref="B542:B543"/>
    <mergeCell ref="C542:C543"/>
    <mergeCell ref="D542:D543"/>
    <mergeCell ref="E542:E543"/>
    <mergeCell ref="A536:A537"/>
    <mergeCell ref="B536:B537"/>
    <mergeCell ref="C536:C537"/>
    <mergeCell ref="D536:D537"/>
    <mergeCell ref="E536:E537"/>
    <mergeCell ref="A538:A539"/>
    <mergeCell ref="B538:B539"/>
    <mergeCell ref="C538:C539"/>
    <mergeCell ref="D538:D539"/>
    <mergeCell ref="E538:E539"/>
    <mergeCell ref="A548:A549"/>
    <mergeCell ref="B548:B549"/>
    <mergeCell ref="C548:C549"/>
    <mergeCell ref="D548:D549"/>
    <mergeCell ref="E548:E549"/>
    <mergeCell ref="A550:A551"/>
    <mergeCell ref="B550:B551"/>
    <mergeCell ref="C550:C551"/>
    <mergeCell ref="D550:D551"/>
    <mergeCell ref="E550:E551"/>
    <mergeCell ref="A544:A545"/>
    <mergeCell ref="B544:B545"/>
    <mergeCell ref="C544:C545"/>
    <mergeCell ref="D544:D545"/>
    <mergeCell ref="E544:E545"/>
    <mergeCell ref="A546:A547"/>
    <mergeCell ref="B546:B547"/>
    <mergeCell ref="C546:C547"/>
    <mergeCell ref="D546:D547"/>
    <mergeCell ref="E546:E547"/>
    <mergeCell ref="A556:A557"/>
    <mergeCell ref="B556:B557"/>
    <mergeCell ref="C556:C557"/>
    <mergeCell ref="D556:D557"/>
    <mergeCell ref="E556:E557"/>
    <mergeCell ref="A558:A559"/>
    <mergeCell ref="B558:B559"/>
    <mergeCell ref="C558:C559"/>
    <mergeCell ref="D558:D559"/>
    <mergeCell ref="E558:E559"/>
    <mergeCell ref="A552:A553"/>
    <mergeCell ref="B552:B553"/>
    <mergeCell ref="C552:C553"/>
    <mergeCell ref="D552:D553"/>
    <mergeCell ref="E552:E553"/>
    <mergeCell ref="A554:A555"/>
    <mergeCell ref="B554:B555"/>
    <mergeCell ref="C554:C555"/>
    <mergeCell ref="D554:D555"/>
    <mergeCell ref="E554:E555"/>
    <mergeCell ref="A572:A573"/>
    <mergeCell ref="E572:E573"/>
    <mergeCell ref="A575:B575"/>
    <mergeCell ref="A576:A577"/>
    <mergeCell ref="C576:C577"/>
    <mergeCell ref="D576:D577"/>
    <mergeCell ref="F576:F577"/>
    <mergeCell ref="G576:G577"/>
    <mergeCell ref="A578:A579"/>
    <mergeCell ref="C578:C579"/>
    <mergeCell ref="D578:D579"/>
    <mergeCell ref="F578:F579"/>
    <mergeCell ref="G578:G579"/>
    <mergeCell ref="A567:B567"/>
    <mergeCell ref="A568:A569"/>
    <mergeCell ref="C568:C569"/>
    <mergeCell ref="D568:D569"/>
    <mergeCell ref="F568:F569"/>
    <mergeCell ref="G568:G569"/>
    <mergeCell ref="A570:A571"/>
    <mergeCell ref="C570:C571"/>
    <mergeCell ref="D570:D571"/>
    <mergeCell ref="F570:F571"/>
    <mergeCell ref="G570:G571"/>
    <mergeCell ref="A580:A581"/>
    <mergeCell ref="E580:E581"/>
    <mergeCell ref="A583:B583"/>
    <mergeCell ref="H583:H584"/>
    <mergeCell ref="A584:A585"/>
    <mergeCell ref="C584:C585"/>
    <mergeCell ref="D584:D585"/>
    <mergeCell ref="E584:E585"/>
    <mergeCell ref="F584:F585"/>
    <mergeCell ref="G584:G585"/>
    <mergeCell ref="H585:H586"/>
    <mergeCell ref="A586:A587"/>
    <mergeCell ref="C586:C587"/>
    <mergeCell ref="D586:D587"/>
    <mergeCell ref="E586:E587"/>
    <mergeCell ref="F586:F587"/>
    <mergeCell ref="G586:G587"/>
    <mergeCell ref="H587:H588"/>
    <mergeCell ref="A588:A589"/>
    <mergeCell ref="C588:C589"/>
    <mergeCell ref="D588:D589"/>
    <mergeCell ref="E588:E589"/>
    <mergeCell ref="F588:F589"/>
    <mergeCell ref="G588:G589"/>
    <mergeCell ref="A596:A597"/>
    <mergeCell ref="C596:C597"/>
    <mergeCell ref="D596:D597"/>
    <mergeCell ref="E596:E597"/>
    <mergeCell ref="F596:F597"/>
    <mergeCell ref="G596:G597"/>
    <mergeCell ref="A599:B599"/>
    <mergeCell ref="A600:A601"/>
    <mergeCell ref="C600:C601"/>
    <mergeCell ref="D600:D601"/>
    <mergeCell ref="E600:E601"/>
    <mergeCell ref="F600:F601"/>
    <mergeCell ref="G600:G601"/>
    <mergeCell ref="A591:B591"/>
    <mergeCell ref="A592:A593"/>
    <mergeCell ref="C592:C593"/>
    <mergeCell ref="D592:D593"/>
    <mergeCell ref="E592:E593"/>
    <mergeCell ref="F592:F593"/>
    <mergeCell ref="G592:G593"/>
    <mergeCell ref="A594:A595"/>
    <mergeCell ref="C594:C595"/>
    <mergeCell ref="D594:D595"/>
    <mergeCell ref="E594:E595"/>
    <mergeCell ref="F594:F595"/>
    <mergeCell ref="G594:G595"/>
    <mergeCell ref="A607:B607"/>
    <mergeCell ref="A608:A609"/>
    <mergeCell ref="C608:C609"/>
    <mergeCell ref="D608:D609"/>
    <mergeCell ref="E608:E609"/>
    <mergeCell ref="F608:F609"/>
    <mergeCell ref="G608:G609"/>
    <mergeCell ref="A610:A611"/>
    <mergeCell ref="C610:C611"/>
    <mergeCell ref="D610:D611"/>
    <mergeCell ref="E610:E611"/>
    <mergeCell ref="F610:F611"/>
    <mergeCell ref="G610:G611"/>
    <mergeCell ref="A602:A603"/>
    <mergeCell ref="C602:C603"/>
    <mergeCell ref="D602:D603"/>
    <mergeCell ref="E602:E603"/>
    <mergeCell ref="F602:F603"/>
    <mergeCell ref="G602:G603"/>
    <mergeCell ref="A604:A605"/>
    <mergeCell ref="C604:C605"/>
    <mergeCell ref="D604:D605"/>
    <mergeCell ref="E604:E605"/>
    <mergeCell ref="F604:F605"/>
    <mergeCell ref="G604:G605"/>
    <mergeCell ref="A618:A619"/>
    <mergeCell ref="C618:C619"/>
    <mergeCell ref="D618:D619"/>
    <mergeCell ref="E618:E619"/>
    <mergeCell ref="F618:F619"/>
    <mergeCell ref="G618:G619"/>
    <mergeCell ref="A620:A621"/>
    <mergeCell ref="C620:C621"/>
    <mergeCell ref="D620:D621"/>
    <mergeCell ref="E620:E621"/>
    <mergeCell ref="F620:F621"/>
    <mergeCell ref="G620:G621"/>
    <mergeCell ref="A612:A613"/>
    <mergeCell ref="C612:C613"/>
    <mergeCell ref="D612:D613"/>
    <mergeCell ref="E612:E613"/>
    <mergeCell ref="F612:F613"/>
    <mergeCell ref="G612:G613"/>
    <mergeCell ref="A615:B615"/>
    <mergeCell ref="A616:A617"/>
    <mergeCell ref="C616:C617"/>
    <mergeCell ref="D616:D617"/>
    <mergeCell ref="E616:E617"/>
    <mergeCell ref="F616:F617"/>
    <mergeCell ref="G616:G617"/>
    <mergeCell ref="A628:A629"/>
    <mergeCell ref="C628:C629"/>
    <mergeCell ref="D628:D629"/>
    <mergeCell ref="E628:E629"/>
    <mergeCell ref="F628:F629"/>
    <mergeCell ref="G628:G629"/>
    <mergeCell ref="A633:A634"/>
    <mergeCell ref="B633:B634"/>
    <mergeCell ref="C633:C634"/>
    <mergeCell ref="D633:D634"/>
    <mergeCell ref="A623:B623"/>
    <mergeCell ref="A624:A625"/>
    <mergeCell ref="C624:C625"/>
    <mergeCell ref="D624:D625"/>
    <mergeCell ref="E624:E625"/>
    <mergeCell ref="F624:F625"/>
    <mergeCell ref="G624:G625"/>
    <mergeCell ref="A626:A627"/>
    <mergeCell ref="C626:C627"/>
    <mergeCell ref="D626:D627"/>
    <mergeCell ref="E626:E627"/>
    <mergeCell ref="F626:F627"/>
    <mergeCell ref="G626:G627"/>
    <mergeCell ref="A641:A642"/>
    <mergeCell ref="B641:B642"/>
    <mergeCell ref="C641:C642"/>
    <mergeCell ref="D641:D642"/>
    <mergeCell ref="A643:A644"/>
    <mergeCell ref="B643:B644"/>
    <mergeCell ref="C643:C644"/>
    <mergeCell ref="D643:D644"/>
    <mergeCell ref="A645:A646"/>
    <mergeCell ref="B645:B646"/>
    <mergeCell ref="C645:C646"/>
    <mergeCell ref="D645:D646"/>
    <mergeCell ref="A635:A636"/>
    <mergeCell ref="B635:B636"/>
    <mergeCell ref="C635:C636"/>
    <mergeCell ref="D635:D636"/>
    <mergeCell ref="A637:A638"/>
    <mergeCell ref="B637:B638"/>
    <mergeCell ref="C637:C638"/>
    <mergeCell ref="D637:D638"/>
    <mergeCell ref="A639:A640"/>
    <mergeCell ref="B639:B640"/>
    <mergeCell ref="C639:C640"/>
    <mergeCell ref="D639:D640"/>
    <mergeCell ref="C653:C654"/>
    <mergeCell ref="D653:D654"/>
    <mergeCell ref="A655:A656"/>
    <mergeCell ref="B655:B656"/>
    <mergeCell ref="C655:C656"/>
    <mergeCell ref="D655:D656"/>
    <mergeCell ref="A657:A658"/>
    <mergeCell ref="B657:B658"/>
    <mergeCell ref="C657:C658"/>
    <mergeCell ref="D657:D658"/>
    <mergeCell ref="A647:A648"/>
    <mergeCell ref="B647:B648"/>
    <mergeCell ref="C647:C648"/>
    <mergeCell ref="D647:D648"/>
    <mergeCell ref="A649:A650"/>
    <mergeCell ref="B649:B650"/>
    <mergeCell ref="C649:C650"/>
    <mergeCell ref="D649:D650"/>
    <mergeCell ref="A651:A652"/>
    <mergeCell ref="B651:B652"/>
    <mergeCell ref="C651:C652"/>
    <mergeCell ref="D651:D652"/>
    <mergeCell ref="A681:A682"/>
    <mergeCell ref="B681:B682"/>
    <mergeCell ref="C681:C682"/>
    <mergeCell ref="D681:D682"/>
    <mergeCell ref="A335:A336"/>
    <mergeCell ref="A337:A338"/>
    <mergeCell ref="A673:A674"/>
    <mergeCell ref="B673:B674"/>
    <mergeCell ref="C673:C674"/>
    <mergeCell ref="D673:D674"/>
    <mergeCell ref="A675:A676"/>
    <mergeCell ref="B675:B676"/>
    <mergeCell ref="C675:C676"/>
    <mergeCell ref="D675:D676"/>
    <mergeCell ref="A677:A678"/>
    <mergeCell ref="B677:B678"/>
    <mergeCell ref="C677:C678"/>
    <mergeCell ref="D677:D678"/>
    <mergeCell ref="A667:A668"/>
    <mergeCell ref="B667:B668"/>
    <mergeCell ref="C667:C668"/>
    <mergeCell ref="D667:D668"/>
    <mergeCell ref="A669:A670"/>
    <mergeCell ref="B669:B670"/>
    <mergeCell ref="C669:C670"/>
    <mergeCell ref="D669:D670"/>
    <mergeCell ref="A671:A672"/>
    <mergeCell ref="B671:B672"/>
    <mergeCell ref="C671:C672"/>
    <mergeCell ref="D671:D672"/>
    <mergeCell ref="A659:A660"/>
    <mergeCell ref="B659:B660"/>
    <mergeCell ref="A98:A99"/>
    <mergeCell ref="A679:A680"/>
    <mergeCell ref="B679:B680"/>
    <mergeCell ref="C679:C680"/>
    <mergeCell ref="D679:D680"/>
    <mergeCell ref="C659:C660"/>
    <mergeCell ref="D659:D660"/>
    <mergeCell ref="A661:A662"/>
    <mergeCell ref="B661:B662"/>
    <mergeCell ref="C661:C662"/>
    <mergeCell ref="D661:D662"/>
    <mergeCell ref="A663:A664"/>
    <mergeCell ref="B663:B664"/>
    <mergeCell ref="C663:C664"/>
    <mergeCell ref="D663:D664"/>
    <mergeCell ref="A653:A654"/>
    <mergeCell ref="B653:B654"/>
    <mergeCell ref="A112:A113"/>
    <mergeCell ref="B112:B113"/>
    <mergeCell ref="C112:C113"/>
    <mergeCell ref="D112:D113"/>
    <mergeCell ref="A114:A115"/>
    <mergeCell ref="B114:B115"/>
    <mergeCell ref="C114:C115"/>
    <mergeCell ref="D114:D115"/>
    <mergeCell ref="A116:A117"/>
    <mergeCell ref="B116:B117"/>
    <mergeCell ref="C116:C117"/>
    <mergeCell ref="D116:D117"/>
    <mergeCell ref="A118:A119"/>
    <mergeCell ref="B118:B119"/>
    <mergeCell ref="C118:C119"/>
    <mergeCell ref="D118:D119"/>
    <mergeCell ref="B102:B103"/>
    <mergeCell ref="C102:C103"/>
    <mergeCell ref="D102:D103"/>
    <mergeCell ref="A104:A105"/>
    <mergeCell ref="B104:B105"/>
    <mergeCell ref="C104:C105"/>
    <mergeCell ref="D104:D105"/>
    <mergeCell ref="A106:A107"/>
    <mergeCell ref="B106:B107"/>
    <mergeCell ref="C106:C107"/>
    <mergeCell ref="D106:D107"/>
    <mergeCell ref="A108:A109"/>
    <mergeCell ref="B108:B109"/>
    <mergeCell ref="C108:C109"/>
    <mergeCell ref="D108:D109"/>
    <mergeCell ref="A110:A111"/>
    <mergeCell ref="A128:A129"/>
    <mergeCell ref="B128:B129"/>
    <mergeCell ref="C128:C129"/>
    <mergeCell ref="D128:D129"/>
    <mergeCell ref="A130:A131"/>
    <mergeCell ref="B130:B131"/>
    <mergeCell ref="C130:C131"/>
    <mergeCell ref="D130:D131"/>
    <mergeCell ref="A132:A133"/>
    <mergeCell ref="B132:B133"/>
    <mergeCell ref="C132:C133"/>
    <mergeCell ref="D132:D133"/>
    <mergeCell ref="A134:A135"/>
    <mergeCell ref="B134:B135"/>
    <mergeCell ref="C134:C135"/>
    <mergeCell ref="D134:D135"/>
    <mergeCell ref="A120:A121"/>
    <mergeCell ref="B120:B121"/>
    <mergeCell ref="C120:C121"/>
    <mergeCell ref="D120:D121"/>
    <mergeCell ref="A122:A123"/>
    <mergeCell ref="B122:B123"/>
    <mergeCell ref="C122:C123"/>
    <mergeCell ref="D122:D123"/>
    <mergeCell ref="A124:A125"/>
    <mergeCell ref="B124:B125"/>
    <mergeCell ref="C124:C125"/>
    <mergeCell ref="D124:D125"/>
    <mergeCell ref="A136:A137"/>
    <mergeCell ref="B136:B137"/>
    <mergeCell ref="C136:C137"/>
    <mergeCell ref="D136:D137"/>
    <mergeCell ref="A138:A139"/>
    <mergeCell ref="B138:B139"/>
    <mergeCell ref="C138:C139"/>
    <mergeCell ref="D138:D139"/>
    <mergeCell ref="A140:A141"/>
    <mergeCell ref="B140:B141"/>
    <mergeCell ref="C140:C141"/>
    <mergeCell ref="D140:D141"/>
    <mergeCell ref="A142:A143"/>
    <mergeCell ref="B142:B143"/>
    <mergeCell ref="C142:C143"/>
    <mergeCell ref="D142:D143"/>
    <mergeCell ref="A144:A145"/>
    <mergeCell ref="B144:B145"/>
    <mergeCell ref="C144:C145"/>
    <mergeCell ref="D144:D145"/>
    <mergeCell ref="A146:A147"/>
    <mergeCell ref="B146:B147"/>
    <mergeCell ref="C146:C147"/>
    <mergeCell ref="D146:D147"/>
    <mergeCell ref="A269:B269"/>
    <mergeCell ref="A270:A271"/>
    <mergeCell ref="C270:C271"/>
    <mergeCell ref="D270:D271"/>
    <mergeCell ref="E270:E271"/>
    <mergeCell ref="F270:F271"/>
    <mergeCell ref="G270:G271"/>
    <mergeCell ref="A272:A273"/>
    <mergeCell ref="C272:C273"/>
    <mergeCell ref="D272:D273"/>
    <mergeCell ref="E272:E273"/>
    <mergeCell ref="F272:F273"/>
    <mergeCell ref="G272:G273"/>
    <mergeCell ref="A261:B261"/>
    <mergeCell ref="A262:A263"/>
    <mergeCell ref="C262:C263"/>
    <mergeCell ref="D262:D263"/>
    <mergeCell ref="E262:E263"/>
    <mergeCell ref="F262:F263"/>
    <mergeCell ref="G262:G263"/>
    <mergeCell ref="A264:A265"/>
    <mergeCell ref="C264:C265"/>
    <mergeCell ref="D264:D265"/>
    <mergeCell ref="E264:E265"/>
    <mergeCell ref="F264:F265"/>
    <mergeCell ref="G264:G265"/>
    <mergeCell ref="A256:A257"/>
    <mergeCell ref="C256:C257"/>
  </mergeCells>
  <phoneticPr fontId="18"/>
  <pageMargins left="0.55118110236220474" right="0.35433070866141736" top="0.35433070866141736" bottom="0.47244094488188981" header="0.31496062992125984" footer="0.31496062992125984"/>
  <pageSetup paperSize="9" firstPageNumber="9" orientation="portrait" useFirstPageNumber="1" r:id="rId1"/>
  <headerFooter scaleWithDoc="0" alignWithMargins="0">
    <oddFooter>&amp;C-&amp;P--</oddFooter>
    <evenFooter>&amp;C-12-</evenFooter>
    <firstFooter>&amp;C-11-</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24"/>
  <sheetViews>
    <sheetView view="pageLayout" zoomScale="80" zoomScaleNormal="70" zoomScalePageLayoutView="80" workbookViewId="0">
      <selection activeCell="B1" sqref="B1:AB1"/>
    </sheetView>
  </sheetViews>
  <sheetFormatPr defaultColWidth="2.25" defaultRowHeight="13.5" x14ac:dyDescent="0.15"/>
  <cols>
    <col min="1" max="1" width="1.625" customWidth="1"/>
    <col min="2" max="2" width="5.875" customWidth="1"/>
    <col min="3" max="3" width="8" customWidth="1"/>
    <col min="4" max="28" width="5.125" customWidth="1"/>
    <col min="29" max="29" width="1.625" customWidth="1"/>
    <col min="33" max="33" width="2.25" customWidth="1"/>
    <col min="35" max="35" width="1.875" customWidth="1"/>
  </cols>
  <sheetData>
    <row r="1" spans="2:29" ht="40.5" customHeight="1" thickBot="1" x14ac:dyDescent="0.2">
      <c r="B1" s="408" t="s">
        <v>206</v>
      </c>
      <c r="C1" s="408"/>
      <c r="D1" s="393"/>
      <c r="E1" s="393"/>
      <c r="F1" s="393"/>
      <c r="G1" s="393"/>
      <c r="H1" s="393"/>
      <c r="I1" s="393"/>
      <c r="J1" s="393"/>
      <c r="K1" s="393"/>
      <c r="L1" s="393"/>
      <c r="M1" s="393"/>
      <c r="N1" s="393"/>
      <c r="O1" s="393"/>
      <c r="P1" s="393"/>
      <c r="Q1" s="393"/>
      <c r="R1" s="393"/>
      <c r="S1" s="393"/>
      <c r="T1" s="393"/>
      <c r="U1" s="393"/>
      <c r="V1" s="393"/>
      <c r="W1" s="393"/>
      <c r="X1" s="393"/>
      <c r="Y1" s="393"/>
      <c r="Z1" s="393"/>
      <c r="AA1" s="393"/>
      <c r="AB1" s="393"/>
    </row>
    <row r="2" spans="2:29" ht="21" customHeight="1" x14ac:dyDescent="0.15">
      <c r="B2" s="404" t="s">
        <v>31</v>
      </c>
      <c r="C2" s="405"/>
      <c r="D2" s="404">
        <v>1</v>
      </c>
      <c r="E2" s="405">
        <v>2</v>
      </c>
      <c r="F2" s="405">
        <v>3</v>
      </c>
      <c r="G2" s="405">
        <v>4</v>
      </c>
      <c r="H2" s="402">
        <v>5</v>
      </c>
      <c r="I2" s="404">
        <v>6</v>
      </c>
      <c r="J2" s="405">
        <v>7</v>
      </c>
      <c r="K2" s="405">
        <v>8</v>
      </c>
      <c r="L2" s="405">
        <v>9</v>
      </c>
      <c r="M2" s="405">
        <v>10</v>
      </c>
      <c r="N2" s="405">
        <v>11</v>
      </c>
      <c r="O2" s="405">
        <v>12</v>
      </c>
      <c r="P2" s="405">
        <v>13</v>
      </c>
      <c r="Q2" s="405">
        <v>14</v>
      </c>
      <c r="R2" s="402">
        <v>15</v>
      </c>
      <c r="S2" s="404">
        <v>16</v>
      </c>
      <c r="T2" s="405">
        <v>17</v>
      </c>
      <c r="U2" s="405">
        <v>18</v>
      </c>
      <c r="V2" s="402">
        <v>19</v>
      </c>
      <c r="W2" s="405">
        <v>20</v>
      </c>
      <c r="X2" s="405">
        <v>21</v>
      </c>
      <c r="Y2" s="405">
        <v>22</v>
      </c>
      <c r="Z2" s="405">
        <v>23</v>
      </c>
      <c r="AA2" s="405">
        <v>24</v>
      </c>
      <c r="AB2" s="402">
        <v>25</v>
      </c>
      <c r="AC2" s="21"/>
    </row>
    <row r="3" spans="2:29" ht="16.5" customHeight="1" thickBot="1" x14ac:dyDescent="0.2">
      <c r="B3" s="406"/>
      <c r="C3" s="407"/>
      <c r="D3" s="406"/>
      <c r="E3" s="407"/>
      <c r="F3" s="407"/>
      <c r="G3" s="407"/>
      <c r="H3" s="403"/>
      <c r="I3" s="406"/>
      <c r="J3" s="407"/>
      <c r="K3" s="407"/>
      <c r="L3" s="407"/>
      <c r="M3" s="407"/>
      <c r="N3" s="407"/>
      <c r="O3" s="407"/>
      <c r="P3" s="407"/>
      <c r="Q3" s="407"/>
      <c r="R3" s="403"/>
      <c r="S3" s="406"/>
      <c r="T3" s="407"/>
      <c r="U3" s="407"/>
      <c r="V3" s="403"/>
      <c r="W3" s="407"/>
      <c r="X3" s="407"/>
      <c r="Y3" s="407"/>
      <c r="Z3" s="407"/>
      <c r="AA3" s="407"/>
      <c r="AB3" s="403"/>
      <c r="AC3" s="11"/>
    </row>
    <row r="4" spans="2:29" ht="32.25" customHeight="1" thickBot="1" x14ac:dyDescent="0.2">
      <c r="B4" s="366" t="s">
        <v>32</v>
      </c>
      <c r="C4" s="401"/>
      <c r="D4" s="366" t="s">
        <v>543</v>
      </c>
      <c r="E4" s="401"/>
      <c r="F4" s="401"/>
      <c r="G4" s="401"/>
      <c r="H4" s="367"/>
      <c r="I4" s="366" t="s">
        <v>544</v>
      </c>
      <c r="J4" s="401"/>
      <c r="K4" s="401"/>
      <c r="L4" s="401"/>
      <c r="M4" s="401"/>
      <c r="N4" s="401"/>
      <c r="O4" s="401"/>
      <c r="P4" s="401"/>
      <c r="Q4" s="401"/>
      <c r="R4" s="367"/>
      <c r="S4" s="366" t="s">
        <v>545</v>
      </c>
      <c r="T4" s="401"/>
      <c r="U4" s="401"/>
      <c r="V4" s="367"/>
      <c r="W4" s="366" t="s">
        <v>546</v>
      </c>
      <c r="X4" s="401"/>
      <c r="Y4" s="401"/>
      <c r="Z4" s="401"/>
      <c r="AA4" s="401"/>
      <c r="AB4" s="367"/>
      <c r="AC4" s="11"/>
    </row>
    <row r="5" spans="2:29" ht="25.5" customHeight="1" thickBot="1" x14ac:dyDescent="0.2">
      <c r="B5" s="350" t="s">
        <v>73</v>
      </c>
      <c r="C5" s="351"/>
      <c r="D5" s="392" t="s">
        <v>33</v>
      </c>
      <c r="E5" s="393"/>
      <c r="F5" s="393"/>
      <c r="G5" s="393"/>
      <c r="H5" s="393"/>
      <c r="I5" s="393"/>
      <c r="J5" s="393"/>
      <c r="K5" s="393"/>
      <c r="L5" s="393"/>
      <c r="M5" s="393"/>
      <c r="N5" s="393"/>
      <c r="O5" s="393"/>
      <c r="P5" s="393"/>
      <c r="Q5" s="393"/>
      <c r="R5" s="393"/>
      <c r="S5" s="393"/>
      <c r="T5" s="393"/>
      <c r="U5" s="393"/>
      <c r="V5" s="393"/>
      <c r="W5" s="393"/>
      <c r="X5" s="393"/>
      <c r="Y5" s="393"/>
      <c r="Z5" s="393"/>
      <c r="AA5" s="393"/>
      <c r="AB5" s="394"/>
    </row>
    <row r="6" spans="2:29" ht="25.5" customHeight="1" x14ac:dyDescent="0.15">
      <c r="B6" s="350" t="s">
        <v>1221</v>
      </c>
      <c r="C6" s="351"/>
      <c r="D6" s="383" t="s">
        <v>137</v>
      </c>
      <c r="E6" s="384"/>
      <c r="F6" s="384"/>
      <c r="G6" s="384"/>
      <c r="H6" s="384"/>
      <c r="I6" s="384"/>
      <c r="J6" s="384"/>
      <c r="K6" s="384"/>
      <c r="L6" s="384"/>
      <c r="M6" s="384"/>
      <c r="N6" s="384"/>
      <c r="O6" s="384"/>
      <c r="P6" s="384"/>
      <c r="Q6" s="384"/>
      <c r="R6" s="384"/>
      <c r="S6" s="384"/>
      <c r="T6" s="384"/>
      <c r="U6" s="384"/>
      <c r="V6" s="384"/>
      <c r="W6" s="384"/>
      <c r="X6" s="384"/>
      <c r="Y6" s="384"/>
      <c r="Z6" s="384"/>
      <c r="AA6" s="384"/>
      <c r="AB6" s="385"/>
      <c r="AC6" s="11"/>
    </row>
    <row r="7" spans="2:29" ht="25.5" customHeight="1" x14ac:dyDescent="0.15">
      <c r="B7" s="355"/>
      <c r="C7" s="356"/>
      <c r="D7" s="386"/>
      <c r="E7" s="387"/>
      <c r="F7" s="387"/>
      <c r="G7" s="387"/>
      <c r="H7" s="387"/>
      <c r="I7" s="387"/>
      <c r="J7" s="387"/>
      <c r="K7" s="387"/>
      <c r="L7" s="387"/>
      <c r="M7" s="387"/>
      <c r="N7" s="387"/>
      <c r="O7" s="387"/>
      <c r="P7" s="387"/>
      <c r="Q7" s="387"/>
      <c r="R7" s="387"/>
      <c r="S7" s="387"/>
      <c r="T7" s="387"/>
      <c r="U7" s="387"/>
      <c r="V7" s="387"/>
      <c r="W7" s="387"/>
      <c r="X7" s="387"/>
      <c r="Y7" s="387"/>
      <c r="Z7" s="387"/>
      <c r="AA7" s="387"/>
      <c r="AB7" s="388"/>
      <c r="AC7" s="22"/>
    </row>
    <row r="8" spans="2:29" ht="25.5" customHeight="1" x14ac:dyDescent="0.15">
      <c r="B8" s="355"/>
      <c r="C8" s="356"/>
      <c r="D8" s="386"/>
      <c r="E8" s="387"/>
      <c r="F8" s="387"/>
      <c r="G8" s="387"/>
      <c r="H8" s="387"/>
      <c r="I8" s="387"/>
      <c r="J8" s="387"/>
      <c r="K8" s="387"/>
      <c r="L8" s="387"/>
      <c r="M8" s="387"/>
      <c r="N8" s="387"/>
      <c r="O8" s="387"/>
      <c r="P8" s="387"/>
      <c r="Q8" s="387"/>
      <c r="R8" s="387"/>
      <c r="S8" s="387"/>
      <c r="T8" s="387"/>
      <c r="U8" s="387"/>
      <c r="V8" s="387"/>
      <c r="W8" s="387"/>
      <c r="X8" s="387"/>
      <c r="Y8" s="387"/>
      <c r="Z8" s="387"/>
      <c r="AA8" s="387"/>
      <c r="AB8" s="388"/>
      <c r="AC8" s="22"/>
    </row>
    <row r="9" spans="2:29" ht="25.5" customHeight="1" thickBot="1" x14ac:dyDescent="0.2">
      <c r="B9" s="357"/>
      <c r="C9" s="358"/>
      <c r="D9" s="389"/>
      <c r="E9" s="390"/>
      <c r="F9" s="390"/>
      <c r="G9" s="390"/>
      <c r="H9" s="390"/>
      <c r="I9" s="390"/>
      <c r="J9" s="390"/>
      <c r="K9" s="390"/>
      <c r="L9" s="390"/>
      <c r="M9" s="390"/>
      <c r="N9" s="390"/>
      <c r="O9" s="390"/>
      <c r="P9" s="390"/>
      <c r="Q9" s="390"/>
      <c r="R9" s="390"/>
      <c r="S9" s="390"/>
      <c r="T9" s="390"/>
      <c r="U9" s="390"/>
      <c r="V9" s="390"/>
      <c r="W9" s="390"/>
      <c r="X9" s="390"/>
      <c r="Y9" s="390"/>
      <c r="Z9" s="390"/>
      <c r="AA9" s="390"/>
      <c r="AB9" s="391"/>
      <c r="AC9" s="22"/>
    </row>
    <row r="10" spans="2:29" ht="25.5" customHeight="1" x14ac:dyDescent="0.15">
      <c r="B10" s="359" t="s">
        <v>1067</v>
      </c>
      <c r="C10" s="360"/>
      <c r="D10" s="386" t="s">
        <v>159</v>
      </c>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8"/>
      <c r="AC10" s="22"/>
    </row>
    <row r="11" spans="2:29" ht="25.5" customHeight="1" x14ac:dyDescent="0.15">
      <c r="B11" s="359"/>
      <c r="C11" s="360"/>
      <c r="D11" s="386"/>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8"/>
      <c r="AC11" s="22"/>
    </row>
    <row r="12" spans="2:29" ht="25.5" customHeight="1" thickBot="1" x14ac:dyDescent="0.2">
      <c r="B12" s="361"/>
      <c r="C12" s="362"/>
      <c r="D12" s="389"/>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1"/>
      <c r="AC12" s="22"/>
    </row>
    <row r="13" spans="2:29" ht="25.5" customHeight="1" thickBot="1" x14ac:dyDescent="0.2">
      <c r="B13" s="366"/>
      <c r="C13" s="367"/>
      <c r="D13" s="374" t="s">
        <v>547</v>
      </c>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6"/>
      <c r="AC13" s="23"/>
    </row>
    <row r="14" spans="2:29" ht="25.5" customHeight="1" x14ac:dyDescent="0.15">
      <c r="B14" s="370" t="s">
        <v>1068</v>
      </c>
      <c r="C14" s="371"/>
      <c r="D14" s="395" t="s">
        <v>138</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7"/>
      <c r="AC14" s="24"/>
    </row>
    <row r="15" spans="2:29" ht="25.5" customHeight="1" thickBot="1" x14ac:dyDescent="0.2">
      <c r="B15" s="372"/>
      <c r="C15" s="373"/>
      <c r="D15" s="398"/>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400"/>
      <c r="AC15" s="24"/>
    </row>
    <row r="16" spans="2:29" ht="25.5" customHeight="1" x14ac:dyDescent="0.15">
      <c r="B16" s="377" t="s">
        <v>1222</v>
      </c>
      <c r="C16" s="378"/>
      <c r="D16" s="383" t="s">
        <v>160</v>
      </c>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5"/>
    </row>
    <row r="17" spans="2:29" ht="25.5" customHeight="1" x14ac:dyDescent="0.15">
      <c r="B17" s="379"/>
      <c r="C17" s="380"/>
      <c r="D17" s="386"/>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8"/>
      <c r="AC17" s="11"/>
    </row>
    <row r="18" spans="2:29" ht="25.5" customHeight="1" thickBot="1" x14ac:dyDescent="0.2">
      <c r="B18" s="381"/>
      <c r="C18" s="382"/>
      <c r="D18" s="389"/>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1"/>
    </row>
    <row r="19" spans="2:29" ht="25.5" customHeight="1" thickBot="1" x14ac:dyDescent="0.2">
      <c r="B19" s="368" t="s">
        <v>1223</v>
      </c>
      <c r="C19" s="369"/>
      <c r="D19" s="363" t="s">
        <v>42</v>
      </c>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5"/>
      <c r="AC19" s="24"/>
    </row>
    <row r="20" spans="2:29" ht="25.5" customHeight="1" thickBot="1" x14ac:dyDescent="0.2">
      <c r="B20" s="348" t="s">
        <v>1224</v>
      </c>
      <c r="C20" s="349"/>
      <c r="D20" s="352" t="s">
        <v>34</v>
      </c>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4"/>
      <c r="AC20" s="24"/>
    </row>
    <row r="21" spans="2:29" ht="18" customHeight="1" x14ac:dyDescent="0.15">
      <c r="C21" s="25"/>
      <c r="AC21" s="24"/>
    </row>
    <row r="22" spans="2:29" ht="45" customHeight="1" x14ac:dyDescent="0.15">
      <c r="AC22" s="23"/>
    </row>
    <row r="23" spans="2:29" ht="27.75" customHeight="1" x14ac:dyDescent="0.15"/>
    <row r="24" spans="2:29" ht="45" customHeight="1" x14ac:dyDescent="0.15"/>
  </sheetData>
  <mergeCells count="48">
    <mergeCell ref="W4:AB4"/>
    <mergeCell ref="S4:V4"/>
    <mergeCell ref="I4:R4"/>
    <mergeCell ref="B1:AB1"/>
    <mergeCell ref="AB2:AB3"/>
    <mergeCell ref="N2:N3"/>
    <mergeCell ref="O2:O3"/>
    <mergeCell ref="P2:P3"/>
    <mergeCell ref="S2:S3"/>
    <mergeCell ref="T2:T3"/>
    <mergeCell ref="AA2:AA3"/>
    <mergeCell ref="I2:I3"/>
    <mergeCell ref="Y2:Y3"/>
    <mergeCell ref="Z2:Z3"/>
    <mergeCell ref="W2:W3"/>
    <mergeCell ref="U2:U3"/>
    <mergeCell ref="V2:V3"/>
    <mergeCell ref="X2:X3"/>
    <mergeCell ref="B4:C4"/>
    <mergeCell ref="R2:R3"/>
    <mergeCell ref="B2:C3"/>
    <mergeCell ref="J2:J3"/>
    <mergeCell ref="K2:K3"/>
    <mergeCell ref="L2:L3"/>
    <mergeCell ref="Q2:Q3"/>
    <mergeCell ref="D2:D3"/>
    <mergeCell ref="E2:E3"/>
    <mergeCell ref="F2:F3"/>
    <mergeCell ref="G2:G3"/>
    <mergeCell ref="H2:H3"/>
    <mergeCell ref="M2:M3"/>
    <mergeCell ref="D4:H4"/>
    <mergeCell ref="B20:C20"/>
    <mergeCell ref="B5:C5"/>
    <mergeCell ref="D20:AB20"/>
    <mergeCell ref="B6:C9"/>
    <mergeCell ref="B10:C12"/>
    <mergeCell ref="D19:AB19"/>
    <mergeCell ref="B13:C13"/>
    <mergeCell ref="B19:C19"/>
    <mergeCell ref="B14:C15"/>
    <mergeCell ref="D13:AB13"/>
    <mergeCell ref="B16:C18"/>
    <mergeCell ref="D16:AB18"/>
    <mergeCell ref="D5:AB5"/>
    <mergeCell ref="D14:AB15"/>
    <mergeCell ref="D6:AB9"/>
    <mergeCell ref="D10:AB12"/>
  </mergeCells>
  <phoneticPr fontId="18"/>
  <pageMargins left="0.25" right="0.25" top="0.75" bottom="0.75" header="0.3" footer="0.3"/>
  <pageSetup paperSize="9" fitToWidth="0" orientation="landscape" horizontalDpi="4294967293" r:id="rId1"/>
  <headerFooter differentOddEven="1" differentFirst="1" alignWithMargins="0">
    <oddFooter>&amp;C-18-</oddFooter>
    <evenFooter>&amp;C-17-</evenFooter>
    <firstFooter>&amp;C－20－</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view="pageLayout" zoomScaleNormal="100" workbookViewId="0">
      <selection activeCell="A3" sqref="A3:I3"/>
    </sheetView>
  </sheetViews>
  <sheetFormatPr defaultRowHeight="13.5" x14ac:dyDescent="0.15"/>
  <cols>
    <col min="9" max="9" width="15.375" customWidth="1"/>
  </cols>
  <sheetData>
    <row r="1" spans="1:9" ht="18.75" x14ac:dyDescent="0.15">
      <c r="A1" s="118" t="s">
        <v>225</v>
      </c>
      <c r="B1" s="118"/>
      <c r="C1" s="118"/>
      <c r="D1" s="118"/>
      <c r="E1" s="118"/>
      <c r="F1" s="118"/>
      <c r="G1" s="118"/>
      <c r="H1" s="118"/>
      <c r="I1" s="118"/>
    </row>
    <row r="2" spans="1:9" ht="18.75" x14ac:dyDescent="0.15">
      <c r="A2" s="118" t="s">
        <v>226</v>
      </c>
      <c r="B2" s="118"/>
      <c r="C2" s="118"/>
      <c r="D2" s="118"/>
      <c r="E2" s="118"/>
      <c r="F2" s="118"/>
      <c r="G2" s="118"/>
      <c r="H2" s="118"/>
      <c r="I2" s="118"/>
    </row>
    <row r="3" spans="1:9" ht="18.75" x14ac:dyDescent="0.15">
      <c r="A3" s="409" t="s">
        <v>227</v>
      </c>
      <c r="B3" s="409"/>
      <c r="C3" s="409"/>
      <c r="D3" s="409"/>
      <c r="E3" s="409"/>
      <c r="F3" s="409"/>
      <c r="G3" s="409"/>
      <c r="H3" s="409"/>
      <c r="I3" s="409"/>
    </row>
    <row r="4" spans="1:9" ht="18.75" x14ac:dyDescent="0.15">
      <c r="A4" s="119"/>
      <c r="B4" s="119"/>
      <c r="C4" s="119"/>
      <c r="D4" s="119"/>
      <c r="E4" s="119"/>
      <c r="F4" s="119"/>
      <c r="G4" s="119"/>
      <c r="H4" s="119"/>
      <c r="I4" s="119"/>
    </row>
    <row r="5" spans="1:9" ht="18.75" x14ac:dyDescent="0.15">
      <c r="A5" s="410" t="s">
        <v>228</v>
      </c>
      <c r="B5" s="410"/>
      <c r="C5" s="410"/>
      <c r="D5" s="410"/>
      <c r="E5" s="410"/>
      <c r="F5" s="410"/>
      <c r="G5" s="410"/>
      <c r="H5" s="410"/>
      <c r="I5" s="410"/>
    </row>
    <row r="6" spans="1:9" ht="18.75" x14ac:dyDescent="0.15">
      <c r="A6" s="120"/>
      <c r="B6" s="120"/>
      <c r="C6" s="120"/>
      <c r="D6" s="120"/>
      <c r="E6" s="120"/>
      <c r="F6" s="120"/>
      <c r="G6" s="120"/>
      <c r="H6" s="120"/>
      <c r="I6" s="120"/>
    </row>
    <row r="7" spans="1:9" ht="18.75" x14ac:dyDescent="0.15">
      <c r="A7" s="410" t="s">
        <v>229</v>
      </c>
      <c r="B7" s="410"/>
      <c r="C7" s="410"/>
      <c r="D7" s="410"/>
      <c r="E7" s="410"/>
      <c r="F7" s="410"/>
      <c r="G7" s="410"/>
      <c r="H7" s="410"/>
      <c r="I7" s="410"/>
    </row>
    <row r="8" spans="1:9" ht="18.75" x14ac:dyDescent="0.15">
      <c r="A8" s="410" t="s">
        <v>230</v>
      </c>
      <c r="B8" s="410"/>
      <c r="C8" s="410"/>
      <c r="D8" s="410"/>
      <c r="E8" s="410"/>
      <c r="F8" s="410"/>
      <c r="G8" s="410"/>
      <c r="H8" s="410"/>
      <c r="I8" s="410"/>
    </row>
    <row r="9" spans="1:9" ht="18.75" x14ac:dyDescent="0.15">
      <c r="A9" s="118"/>
      <c r="B9" s="118"/>
      <c r="C9" s="118"/>
      <c r="D9" s="118"/>
      <c r="E9" s="118"/>
      <c r="F9" s="118"/>
      <c r="G9" s="118"/>
      <c r="H9" s="118"/>
      <c r="I9" s="118"/>
    </row>
    <row r="10" spans="1:9" ht="18.75" x14ac:dyDescent="0.15">
      <c r="A10" s="118" t="s">
        <v>231</v>
      </c>
      <c r="B10" s="118"/>
      <c r="C10" s="118"/>
      <c r="D10" s="118"/>
      <c r="E10" s="118"/>
      <c r="F10" s="118"/>
      <c r="G10" s="118"/>
      <c r="H10" s="118"/>
      <c r="I10" s="118"/>
    </row>
    <row r="11" spans="1:9" ht="18.75" x14ac:dyDescent="0.15">
      <c r="A11" s="118"/>
      <c r="B11" s="118"/>
      <c r="C11" s="118"/>
      <c r="D11" s="118"/>
      <c r="E11" s="118"/>
      <c r="F11" s="118"/>
      <c r="G11" s="118"/>
      <c r="H11" s="118"/>
      <c r="I11" s="118"/>
    </row>
    <row r="12" spans="1:9" ht="18.75" x14ac:dyDescent="0.15">
      <c r="A12" s="118" t="s">
        <v>232</v>
      </c>
      <c r="B12" s="118"/>
      <c r="C12" s="118"/>
      <c r="D12" s="118"/>
      <c r="E12" s="118"/>
      <c r="F12" s="118"/>
      <c r="G12" s="118"/>
      <c r="H12" s="118"/>
      <c r="I12" s="118"/>
    </row>
    <row r="13" spans="1:9" ht="18.75" x14ac:dyDescent="0.15">
      <c r="A13" s="118"/>
      <c r="B13" s="118"/>
      <c r="C13" s="118"/>
      <c r="D13" s="118"/>
      <c r="E13" s="118"/>
      <c r="F13" s="118"/>
      <c r="G13" s="118"/>
      <c r="H13" s="118"/>
      <c r="I13" s="118"/>
    </row>
    <row r="14" spans="1:9" ht="18.75" x14ac:dyDescent="0.15">
      <c r="A14" s="118" t="s">
        <v>233</v>
      </c>
      <c r="B14" s="118"/>
      <c r="C14" s="118"/>
      <c r="D14" s="118"/>
      <c r="E14" s="118"/>
      <c r="F14" s="118"/>
      <c r="G14" s="118"/>
      <c r="H14" s="118"/>
      <c r="I14" s="118"/>
    </row>
    <row r="15" spans="1:9" ht="18.75" x14ac:dyDescent="0.15">
      <c r="A15" s="118"/>
      <c r="B15" s="118"/>
      <c r="C15" s="118"/>
      <c r="D15" s="118"/>
      <c r="E15" s="118"/>
      <c r="F15" s="118"/>
      <c r="G15" s="118"/>
      <c r="H15" s="118"/>
      <c r="I15" s="118"/>
    </row>
    <row r="16" spans="1:9" ht="18.75" x14ac:dyDescent="0.15">
      <c r="A16" s="118" t="s">
        <v>234</v>
      </c>
      <c r="B16" s="118"/>
      <c r="C16" s="118"/>
      <c r="D16" s="118"/>
      <c r="E16" s="118"/>
      <c r="F16" s="118"/>
      <c r="G16" s="118"/>
      <c r="H16" s="118"/>
      <c r="I16" s="118"/>
    </row>
    <row r="17" spans="1:9" ht="18.75" x14ac:dyDescent="0.15">
      <c r="A17" s="118" t="s">
        <v>235</v>
      </c>
      <c r="B17" s="118"/>
      <c r="C17" s="118"/>
      <c r="D17" s="118"/>
      <c r="E17" s="118"/>
      <c r="F17" s="118"/>
      <c r="G17" s="118"/>
      <c r="H17" s="118"/>
      <c r="I17" s="118"/>
    </row>
    <row r="18" spans="1:9" ht="18.75" x14ac:dyDescent="0.15">
      <c r="A18" s="118" t="s">
        <v>236</v>
      </c>
      <c r="B18" s="118"/>
      <c r="C18" s="118"/>
      <c r="D18" s="118"/>
      <c r="E18" s="118"/>
      <c r="F18" s="118"/>
      <c r="G18" s="118"/>
      <c r="H18" s="118"/>
      <c r="I18" s="118"/>
    </row>
    <row r="19" spans="1:9" ht="18.75" x14ac:dyDescent="0.15">
      <c r="A19" s="118" t="s">
        <v>1225</v>
      </c>
      <c r="B19" s="118"/>
      <c r="C19" s="118"/>
      <c r="D19" s="118"/>
      <c r="E19" s="118"/>
      <c r="F19" s="118"/>
      <c r="G19" s="118"/>
      <c r="H19" s="118"/>
      <c r="I19" s="118"/>
    </row>
    <row r="20" spans="1:9" ht="18.75" x14ac:dyDescent="0.15">
      <c r="A20" s="118" t="s">
        <v>236</v>
      </c>
      <c r="B20" s="118"/>
      <c r="C20" s="118"/>
      <c r="D20" s="118"/>
      <c r="E20" s="118"/>
      <c r="F20" s="118"/>
      <c r="G20" s="118"/>
      <c r="H20" s="118"/>
      <c r="I20" s="118"/>
    </row>
    <row r="21" spans="1:9" ht="18.75" x14ac:dyDescent="0.15">
      <c r="A21" s="118" t="s">
        <v>237</v>
      </c>
      <c r="B21" s="118"/>
      <c r="C21" s="118"/>
      <c r="D21" s="118"/>
      <c r="E21" s="118"/>
      <c r="F21" s="118"/>
      <c r="G21" s="118"/>
      <c r="H21" s="118"/>
      <c r="I21" s="118"/>
    </row>
    <row r="22" spans="1:9" ht="18.75" x14ac:dyDescent="0.15">
      <c r="A22" s="118" t="s">
        <v>236</v>
      </c>
      <c r="B22" s="118"/>
      <c r="C22" s="118"/>
      <c r="D22" s="118"/>
      <c r="E22" s="118"/>
      <c r="F22" s="118"/>
      <c r="G22" s="118"/>
      <c r="H22" s="118"/>
      <c r="I22" s="118"/>
    </row>
    <row r="23" spans="1:9" ht="18.75" x14ac:dyDescent="0.15">
      <c r="A23" s="118" t="s">
        <v>238</v>
      </c>
      <c r="B23" s="118"/>
      <c r="C23" s="118"/>
      <c r="D23" s="118"/>
      <c r="E23" s="118"/>
      <c r="F23" s="118"/>
      <c r="G23" s="118"/>
      <c r="H23" s="118"/>
      <c r="I23" s="118"/>
    </row>
    <row r="24" spans="1:9" ht="18.75" x14ac:dyDescent="0.15">
      <c r="A24" s="118" t="s">
        <v>239</v>
      </c>
      <c r="B24" s="118"/>
      <c r="C24" s="118"/>
      <c r="D24" s="118"/>
      <c r="E24" s="118"/>
      <c r="F24" s="118"/>
      <c r="G24" s="118"/>
      <c r="H24" s="118"/>
      <c r="I24" s="118"/>
    </row>
    <row r="25" spans="1:9" ht="18.75" x14ac:dyDescent="0.15">
      <c r="A25" s="118" t="s">
        <v>236</v>
      </c>
      <c r="B25" s="118"/>
      <c r="C25" s="118"/>
      <c r="D25" s="118"/>
      <c r="E25" s="118"/>
      <c r="F25" s="118"/>
      <c r="G25" s="118"/>
      <c r="H25" s="118"/>
      <c r="I25" s="118"/>
    </row>
    <row r="26" spans="1:9" ht="18.75" x14ac:dyDescent="0.15">
      <c r="A26" s="118" t="s">
        <v>240</v>
      </c>
      <c r="B26" s="118"/>
      <c r="C26" s="118"/>
      <c r="D26" s="118"/>
      <c r="E26" s="118"/>
      <c r="F26" s="118"/>
      <c r="G26" s="118"/>
      <c r="H26" s="118"/>
      <c r="I26" s="118"/>
    </row>
    <row r="27" spans="1:9" ht="18.75" x14ac:dyDescent="0.15">
      <c r="A27" s="118" t="s">
        <v>236</v>
      </c>
      <c r="B27" s="118"/>
      <c r="C27" s="118"/>
      <c r="D27" s="118"/>
      <c r="E27" s="118"/>
      <c r="F27" s="118"/>
      <c r="G27" s="118"/>
      <c r="H27" s="118"/>
      <c r="I27" s="118"/>
    </row>
    <row r="28" spans="1:9" ht="18.75" x14ac:dyDescent="0.15">
      <c r="A28" s="118" t="s">
        <v>241</v>
      </c>
      <c r="B28" s="118"/>
      <c r="C28" s="118"/>
      <c r="D28" s="118"/>
      <c r="E28" s="118"/>
      <c r="F28" s="118"/>
      <c r="G28" s="118"/>
      <c r="H28" s="118"/>
      <c r="I28" s="118"/>
    </row>
    <row r="29" spans="1:9" ht="18.75" x14ac:dyDescent="0.15">
      <c r="A29" s="118" t="s">
        <v>242</v>
      </c>
      <c r="B29" s="118"/>
      <c r="C29" s="118"/>
      <c r="D29" s="118"/>
      <c r="E29" s="118"/>
      <c r="F29" s="118"/>
      <c r="G29" s="118"/>
      <c r="H29" s="118"/>
      <c r="I29" s="118"/>
    </row>
    <row r="30" spans="1:9" ht="18.75" x14ac:dyDescent="0.15">
      <c r="A30" s="118" t="s">
        <v>236</v>
      </c>
      <c r="B30" s="118"/>
      <c r="C30" s="118"/>
      <c r="D30" s="118"/>
      <c r="E30" s="118"/>
      <c r="F30" s="118"/>
      <c r="G30" s="118"/>
      <c r="H30" s="118"/>
      <c r="I30" s="118"/>
    </row>
    <row r="31" spans="1:9" ht="18.75" x14ac:dyDescent="0.15">
      <c r="A31" s="118"/>
      <c r="B31" s="118"/>
      <c r="C31" s="118"/>
      <c r="D31" s="118"/>
      <c r="E31" s="118"/>
      <c r="F31" s="118"/>
      <c r="G31" s="118"/>
      <c r="H31" s="118"/>
      <c r="I31" s="118"/>
    </row>
    <row r="32" spans="1:9" ht="18.75" x14ac:dyDescent="0.15">
      <c r="A32" s="118"/>
      <c r="B32" s="118"/>
      <c r="C32" s="118"/>
      <c r="D32" s="118"/>
      <c r="E32" s="118"/>
      <c r="F32" s="118"/>
      <c r="G32" s="118"/>
      <c r="H32" s="118"/>
      <c r="I32" s="118"/>
    </row>
    <row r="33" spans="1:9" ht="18.75" x14ac:dyDescent="0.15">
      <c r="A33" s="118"/>
      <c r="B33" s="118"/>
      <c r="C33" s="118"/>
      <c r="D33" s="118"/>
      <c r="E33" s="118"/>
      <c r="F33" s="118"/>
      <c r="G33" s="118"/>
      <c r="H33" s="118"/>
      <c r="I33" s="118"/>
    </row>
    <row r="34" spans="1:9" ht="18.75" x14ac:dyDescent="0.15">
      <c r="A34" s="118" t="s">
        <v>236</v>
      </c>
      <c r="B34" s="118"/>
      <c r="C34" s="118"/>
      <c r="D34" s="118"/>
      <c r="E34" s="118"/>
      <c r="F34" s="118"/>
      <c r="G34" s="118"/>
      <c r="H34" s="118"/>
      <c r="I34" s="118"/>
    </row>
    <row r="35" spans="1:9" ht="18.75" x14ac:dyDescent="0.15">
      <c r="A35" s="409" t="s">
        <v>243</v>
      </c>
      <c r="B35" s="409"/>
      <c r="C35" s="409"/>
      <c r="D35" s="409"/>
      <c r="E35" s="409"/>
      <c r="F35" s="409"/>
      <c r="G35" s="409"/>
      <c r="H35" s="409"/>
      <c r="I35" s="409"/>
    </row>
    <row r="36" spans="1:9" ht="18.75" x14ac:dyDescent="0.15">
      <c r="A36" s="409" t="s">
        <v>244</v>
      </c>
      <c r="B36" s="409"/>
      <c r="C36" s="409"/>
      <c r="D36" s="409"/>
      <c r="E36" s="409"/>
      <c r="F36" s="409"/>
      <c r="G36" s="409"/>
      <c r="H36" s="409"/>
      <c r="I36" s="409"/>
    </row>
    <row r="37" spans="1:9" ht="18.75" x14ac:dyDescent="0.15">
      <c r="A37" s="409" t="s">
        <v>245</v>
      </c>
      <c r="B37" s="409"/>
      <c r="C37" s="409"/>
      <c r="D37" s="409"/>
      <c r="E37" s="409"/>
      <c r="F37" s="409"/>
      <c r="G37" s="409"/>
      <c r="H37" s="409"/>
      <c r="I37" s="409"/>
    </row>
    <row r="38" spans="1:9" ht="18.75" x14ac:dyDescent="0.15">
      <c r="A38" s="118"/>
      <c r="B38" s="118"/>
      <c r="C38" s="118"/>
      <c r="D38" s="118"/>
      <c r="E38" s="118"/>
      <c r="F38" s="118"/>
      <c r="G38" s="118"/>
      <c r="H38" s="118"/>
      <c r="I38" s="118"/>
    </row>
    <row r="39" spans="1:9" ht="18.75" x14ac:dyDescent="0.15">
      <c r="A39" s="118"/>
      <c r="B39" s="118"/>
      <c r="C39" s="118"/>
      <c r="D39" s="118"/>
      <c r="E39" s="118"/>
      <c r="F39" s="118"/>
      <c r="G39" s="118"/>
      <c r="H39" s="118"/>
      <c r="I39" s="118"/>
    </row>
    <row r="40" spans="1:9" ht="18.75" x14ac:dyDescent="0.15">
      <c r="A40" s="118"/>
      <c r="B40" s="118"/>
      <c r="C40" s="118"/>
      <c r="D40" s="118"/>
      <c r="E40" s="118"/>
      <c r="F40" s="118"/>
      <c r="G40" s="118"/>
      <c r="H40" s="118"/>
      <c r="I40" s="118"/>
    </row>
    <row r="41" spans="1:9" ht="18.75" x14ac:dyDescent="0.15">
      <c r="A41" s="118"/>
      <c r="B41" s="118"/>
      <c r="C41" s="118"/>
      <c r="D41" s="118"/>
      <c r="E41" s="118"/>
      <c r="F41" s="118"/>
      <c r="G41" s="118"/>
      <c r="H41" s="118"/>
      <c r="I41" s="118"/>
    </row>
    <row r="42" spans="1:9" ht="18.75" x14ac:dyDescent="0.15">
      <c r="A42" s="118"/>
      <c r="B42" s="118"/>
      <c r="C42" s="118"/>
      <c r="D42" s="118"/>
      <c r="E42" s="118"/>
      <c r="F42" s="118"/>
      <c r="G42" s="118"/>
      <c r="H42" s="118"/>
      <c r="I42" s="118"/>
    </row>
    <row r="43" spans="1:9" ht="18.75" x14ac:dyDescent="0.15">
      <c r="A43" s="118"/>
      <c r="B43" s="118"/>
      <c r="C43" s="118"/>
      <c r="D43" s="118"/>
      <c r="E43" s="118"/>
      <c r="F43" s="118"/>
      <c r="G43" s="118"/>
      <c r="H43" s="118"/>
      <c r="I43" s="118"/>
    </row>
    <row r="44" spans="1:9" ht="18.75" x14ac:dyDescent="0.15">
      <c r="A44" s="118"/>
      <c r="B44" s="118"/>
      <c r="C44" s="118"/>
      <c r="D44" s="118"/>
      <c r="E44" s="118"/>
      <c r="F44" s="118"/>
      <c r="G44" s="118"/>
      <c r="H44" s="118"/>
      <c r="I44" s="118"/>
    </row>
    <row r="45" spans="1:9" ht="18.75" x14ac:dyDescent="0.15">
      <c r="A45" s="118"/>
      <c r="B45" s="118"/>
      <c r="C45" s="118"/>
      <c r="D45" s="118"/>
      <c r="E45" s="118"/>
      <c r="F45" s="118"/>
      <c r="G45" s="118"/>
      <c r="H45" s="118"/>
      <c r="I45" s="118"/>
    </row>
    <row r="46" spans="1:9" ht="18.75" x14ac:dyDescent="0.15">
      <c r="A46" s="118"/>
      <c r="B46" s="118"/>
      <c r="C46" s="118"/>
      <c r="D46" s="118"/>
      <c r="E46" s="118"/>
      <c r="F46" s="118"/>
      <c r="G46" s="118"/>
      <c r="H46" s="118"/>
      <c r="I46" s="118"/>
    </row>
    <row r="47" spans="1:9" ht="18.75" x14ac:dyDescent="0.15">
      <c r="A47" s="118"/>
      <c r="B47" s="118"/>
      <c r="C47" s="118"/>
      <c r="D47" s="118"/>
      <c r="E47" s="118"/>
      <c r="F47" s="118"/>
      <c r="G47" s="118"/>
      <c r="H47" s="118"/>
      <c r="I47" s="118"/>
    </row>
    <row r="48" spans="1:9" ht="19.5" x14ac:dyDescent="0.15">
      <c r="A48" s="121"/>
      <c r="B48" s="118"/>
      <c r="C48" s="118"/>
      <c r="D48" s="118"/>
      <c r="E48" s="118"/>
      <c r="F48" s="118"/>
      <c r="G48" s="118"/>
      <c r="H48" s="118"/>
      <c r="I48" s="118"/>
    </row>
    <row r="49" spans="1:9" ht="19.5" x14ac:dyDescent="0.15">
      <c r="A49" s="121"/>
      <c r="B49" s="118"/>
      <c r="C49" s="118"/>
      <c r="D49" s="118"/>
      <c r="E49" s="118"/>
      <c r="F49" s="118"/>
      <c r="G49" s="118"/>
      <c r="H49" s="118"/>
      <c r="I49" s="118"/>
    </row>
    <row r="50" spans="1:9" ht="19.5" x14ac:dyDescent="0.15">
      <c r="A50" s="121"/>
      <c r="B50" s="118"/>
      <c r="C50" s="118"/>
      <c r="D50" s="118"/>
      <c r="E50" s="118"/>
      <c r="F50" s="118"/>
      <c r="G50" s="118"/>
      <c r="H50" s="118"/>
      <c r="I50" s="118"/>
    </row>
    <row r="51" spans="1:9" ht="19.5" x14ac:dyDescent="0.15">
      <c r="A51" s="121"/>
      <c r="B51" s="118"/>
      <c r="C51" s="118"/>
      <c r="D51" s="118"/>
      <c r="E51" s="118"/>
      <c r="F51" s="118"/>
      <c r="G51" s="118"/>
      <c r="H51" s="118"/>
      <c r="I51" s="118"/>
    </row>
    <row r="52" spans="1:9" ht="19.5" x14ac:dyDescent="0.15">
      <c r="A52" s="121"/>
      <c r="B52" s="118"/>
      <c r="C52" s="118"/>
      <c r="D52" s="118"/>
      <c r="E52" s="118"/>
      <c r="F52" s="118"/>
      <c r="G52" s="118"/>
      <c r="H52" s="118"/>
      <c r="I52" s="118"/>
    </row>
    <row r="53" spans="1:9" ht="19.5" x14ac:dyDescent="0.15">
      <c r="A53" s="121"/>
      <c r="B53" s="118"/>
      <c r="C53" s="118"/>
      <c r="D53" s="118"/>
      <c r="E53" s="118"/>
      <c r="F53" s="118"/>
      <c r="G53" s="118"/>
      <c r="H53" s="118"/>
      <c r="I53" s="118"/>
    </row>
    <row r="54" spans="1:9" ht="19.5" x14ac:dyDescent="0.15">
      <c r="A54" s="121"/>
      <c r="B54" s="118"/>
      <c r="C54" s="118"/>
      <c r="D54" s="118"/>
      <c r="E54" s="118"/>
      <c r="F54" s="118"/>
      <c r="G54" s="118"/>
      <c r="H54" s="118"/>
      <c r="I54" s="118"/>
    </row>
    <row r="55" spans="1:9" ht="19.5" x14ac:dyDescent="0.15">
      <c r="A55" s="121"/>
      <c r="B55" s="118"/>
      <c r="C55" s="118"/>
      <c r="D55" s="118"/>
      <c r="E55" s="118"/>
      <c r="F55" s="118"/>
      <c r="G55" s="118"/>
      <c r="H55" s="118"/>
      <c r="I55" s="118"/>
    </row>
  </sheetData>
  <mergeCells count="7">
    <mergeCell ref="A37:I37"/>
    <mergeCell ref="A3:I3"/>
    <mergeCell ref="A5:I5"/>
    <mergeCell ref="A7:I7"/>
    <mergeCell ref="A8:I8"/>
    <mergeCell ref="A35:I35"/>
    <mergeCell ref="A36:I36"/>
  </mergeCells>
  <phoneticPr fontId="18"/>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3AA6B-0060-49D9-9CC8-00EE3D3408CF}">
  <dimension ref="A1:N105"/>
  <sheetViews>
    <sheetView showWhiteSpace="0" view="pageLayout" zoomScaleNormal="100" workbookViewId="0">
      <selection activeCell="C4" sqref="C4"/>
    </sheetView>
  </sheetViews>
  <sheetFormatPr defaultRowHeight="13.5" x14ac:dyDescent="0.15"/>
  <cols>
    <col min="1" max="1" width="1.375" customWidth="1"/>
    <col min="2" max="2" width="3.125" customWidth="1"/>
    <col min="3" max="3" width="14.75" customWidth="1"/>
    <col min="4" max="4" width="11.875" customWidth="1"/>
    <col min="5" max="5" width="4.75" customWidth="1"/>
    <col min="6" max="6" width="8" customWidth="1"/>
    <col min="7" max="7" width="5" customWidth="1"/>
    <col min="8" max="9" width="8.375" customWidth="1"/>
    <col min="10" max="10" width="6.875" customWidth="1"/>
    <col min="11" max="11" width="10" customWidth="1"/>
    <col min="12" max="12" width="4.125" customWidth="1"/>
    <col min="13" max="14" width="4.875" customWidth="1"/>
  </cols>
  <sheetData>
    <row r="1" spans="1:14" ht="19.5" customHeight="1" thickBot="1" x14ac:dyDescent="0.2">
      <c r="A1" s="411" t="s">
        <v>618</v>
      </c>
      <c r="B1" s="411"/>
      <c r="C1" s="411"/>
      <c r="D1" s="411"/>
      <c r="E1" s="411"/>
      <c r="F1" s="411"/>
      <c r="G1" s="411"/>
      <c r="H1" s="411"/>
      <c r="I1" s="411"/>
      <c r="J1" s="411"/>
      <c r="K1" s="411"/>
      <c r="L1" s="150"/>
      <c r="M1" s="412" t="s">
        <v>554</v>
      </c>
      <c r="N1" s="413"/>
    </row>
    <row r="2" spans="1:14" ht="17.25" customHeight="1" thickTop="1" thickBot="1" x14ac:dyDescent="0.2">
      <c r="A2" s="151"/>
      <c r="B2" s="152" t="s">
        <v>555</v>
      </c>
      <c r="C2" s="153" t="s">
        <v>556</v>
      </c>
      <c r="D2" s="154" t="s">
        <v>557</v>
      </c>
      <c r="E2" s="155" t="s">
        <v>558</v>
      </c>
      <c r="F2" s="156" t="s">
        <v>559</v>
      </c>
      <c r="G2" s="155" t="s">
        <v>560</v>
      </c>
      <c r="H2" s="156" t="s">
        <v>561</v>
      </c>
      <c r="I2" s="156" t="s">
        <v>562</v>
      </c>
      <c r="J2" s="157" t="s">
        <v>563</v>
      </c>
      <c r="K2" s="159" t="s">
        <v>564</v>
      </c>
      <c r="L2" s="160" t="s">
        <v>565</v>
      </c>
      <c r="M2" s="243" t="s">
        <v>619</v>
      </c>
      <c r="N2" s="243" t="s">
        <v>620</v>
      </c>
    </row>
    <row r="3" spans="1:14" ht="17.25" customHeight="1" thickTop="1" thickBot="1" x14ac:dyDescent="0.2">
      <c r="A3" s="151"/>
      <c r="B3" s="154">
        <v>1</v>
      </c>
      <c r="C3" s="161" t="s">
        <v>566</v>
      </c>
      <c r="D3" s="162" t="s">
        <v>621</v>
      </c>
      <c r="E3" s="163">
        <v>1</v>
      </c>
      <c r="F3" s="163">
        <f t="shared" ref="F3:F9" si="0">E3*4000</f>
        <v>4000</v>
      </c>
      <c r="G3" s="154">
        <v>2</v>
      </c>
      <c r="H3" s="163">
        <f t="shared" ref="H3:H9" si="1">G3*2000</f>
        <v>4000</v>
      </c>
      <c r="I3" s="163">
        <f>SUM(F3+H3)</f>
        <v>8000</v>
      </c>
      <c r="J3" s="164"/>
      <c r="K3" s="165">
        <f>I3+J3</f>
        <v>8000</v>
      </c>
      <c r="L3" s="166">
        <v>4</v>
      </c>
      <c r="M3" s="167">
        <v>4</v>
      </c>
      <c r="N3" s="167"/>
    </row>
    <row r="4" spans="1:14" ht="17.25" customHeight="1" thickTop="1" thickBot="1" x14ac:dyDescent="0.2">
      <c r="A4" s="151"/>
      <c r="B4" s="154">
        <v>2</v>
      </c>
      <c r="C4" s="168" t="s">
        <v>569</v>
      </c>
      <c r="D4" s="154" t="s">
        <v>568</v>
      </c>
      <c r="E4" s="163"/>
      <c r="F4" s="163">
        <f t="shared" si="0"/>
        <v>0</v>
      </c>
      <c r="G4" s="154">
        <v>2</v>
      </c>
      <c r="H4" s="163">
        <f t="shared" si="1"/>
        <v>4000</v>
      </c>
      <c r="I4" s="163">
        <f t="shared" ref="I4:I29" si="2">SUM(F4+H4)</f>
        <v>4000</v>
      </c>
      <c r="J4" s="164"/>
      <c r="K4" s="165">
        <f t="shared" ref="K4:K29" si="3">I4+J4</f>
        <v>4000</v>
      </c>
      <c r="L4" s="166">
        <v>4</v>
      </c>
      <c r="M4" s="167">
        <v>2</v>
      </c>
      <c r="N4" s="167">
        <v>2</v>
      </c>
    </row>
    <row r="5" spans="1:14" ht="17.25" customHeight="1" thickTop="1" thickBot="1" x14ac:dyDescent="0.2">
      <c r="A5" s="151"/>
      <c r="B5" s="154">
        <v>3</v>
      </c>
      <c r="C5" s="168" t="s">
        <v>570</v>
      </c>
      <c r="D5" s="162" t="s">
        <v>571</v>
      </c>
      <c r="E5" s="163">
        <v>3</v>
      </c>
      <c r="F5" s="163">
        <f t="shared" si="0"/>
        <v>12000</v>
      </c>
      <c r="G5" s="154">
        <v>6</v>
      </c>
      <c r="H5" s="163">
        <f t="shared" si="1"/>
        <v>12000</v>
      </c>
      <c r="I5" s="163">
        <f t="shared" si="2"/>
        <v>24000</v>
      </c>
      <c r="J5" s="164"/>
      <c r="K5" s="165">
        <f t="shared" si="3"/>
        <v>24000</v>
      </c>
      <c r="L5" s="166">
        <v>12</v>
      </c>
      <c r="M5" s="167">
        <v>12</v>
      </c>
      <c r="N5" s="167"/>
    </row>
    <row r="6" spans="1:14" ht="17.25" customHeight="1" thickTop="1" thickBot="1" x14ac:dyDescent="0.2">
      <c r="A6" s="151"/>
      <c r="B6" s="154">
        <v>4</v>
      </c>
      <c r="C6" s="168" t="s">
        <v>572</v>
      </c>
      <c r="D6" s="162" t="s">
        <v>573</v>
      </c>
      <c r="E6" s="163"/>
      <c r="F6" s="163">
        <f t="shared" si="0"/>
        <v>0</v>
      </c>
      <c r="G6" s="154"/>
      <c r="H6" s="163">
        <f t="shared" si="1"/>
        <v>0</v>
      </c>
      <c r="I6" s="163">
        <f t="shared" si="2"/>
        <v>0</v>
      </c>
      <c r="J6" s="169"/>
      <c r="K6" s="165">
        <f t="shared" si="3"/>
        <v>0</v>
      </c>
      <c r="L6" s="166"/>
      <c r="M6" s="167"/>
      <c r="N6" s="167"/>
    </row>
    <row r="7" spans="1:14" ht="17.25" customHeight="1" thickTop="1" thickBot="1" x14ac:dyDescent="0.2">
      <c r="B7" s="154">
        <v>5</v>
      </c>
      <c r="C7" s="170" t="s">
        <v>432</v>
      </c>
      <c r="D7" s="162" t="s">
        <v>576</v>
      </c>
      <c r="E7" s="163">
        <v>2</v>
      </c>
      <c r="F7" s="163">
        <f t="shared" si="0"/>
        <v>8000</v>
      </c>
      <c r="G7" s="154">
        <v>3</v>
      </c>
      <c r="H7" s="163">
        <f t="shared" si="1"/>
        <v>6000</v>
      </c>
      <c r="I7" s="163">
        <f t="shared" si="2"/>
        <v>14000</v>
      </c>
      <c r="J7" s="164"/>
      <c r="K7" s="165">
        <f t="shared" si="3"/>
        <v>14000</v>
      </c>
      <c r="L7" s="166">
        <v>6</v>
      </c>
      <c r="M7" s="167">
        <v>6</v>
      </c>
      <c r="N7" s="167"/>
    </row>
    <row r="8" spans="1:14" ht="17.25" customHeight="1" thickTop="1" thickBot="1" x14ac:dyDescent="0.2">
      <c r="A8" s="151"/>
      <c r="B8" s="154">
        <v>6</v>
      </c>
      <c r="C8" s="171" t="s">
        <v>219</v>
      </c>
      <c r="D8" s="172" t="s">
        <v>577</v>
      </c>
      <c r="E8" s="163">
        <v>3</v>
      </c>
      <c r="F8" s="173">
        <f t="shared" si="0"/>
        <v>12000</v>
      </c>
      <c r="G8" s="154">
        <v>6</v>
      </c>
      <c r="H8" s="163">
        <f t="shared" si="1"/>
        <v>12000</v>
      </c>
      <c r="I8" s="163">
        <f t="shared" si="2"/>
        <v>24000</v>
      </c>
      <c r="J8" s="164"/>
      <c r="K8" s="165">
        <f t="shared" si="3"/>
        <v>24000</v>
      </c>
      <c r="L8" s="166">
        <v>12</v>
      </c>
      <c r="M8" s="167">
        <v>12</v>
      </c>
      <c r="N8" s="167"/>
    </row>
    <row r="9" spans="1:14" ht="17.25" customHeight="1" thickTop="1" thickBot="1" x14ac:dyDescent="0.2">
      <c r="A9" s="151"/>
      <c r="B9" s="154">
        <v>7</v>
      </c>
      <c r="C9" s="170" t="s">
        <v>574</v>
      </c>
      <c r="D9" s="162" t="s">
        <v>575</v>
      </c>
      <c r="E9" s="163"/>
      <c r="F9" s="163">
        <f t="shared" si="0"/>
        <v>0</v>
      </c>
      <c r="G9" s="154"/>
      <c r="H9" s="163">
        <f t="shared" si="1"/>
        <v>0</v>
      </c>
      <c r="I9" s="163">
        <f t="shared" si="2"/>
        <v>0</v>
      </c>
      <c r="J9" s="169"/>
      <c r="K9" s="165">
        <f t="shared" si="3"/>
        <v>0</v>
      </c>
      <c r="L9" s="166"/>
      <c r="M9" s="167"/>
      <c r="N9" s="167"/>
    </row>
    <row r="10" spans="1:14" ht="17.25" customHeight="1" thickTop="1" thickBot="1" x14ac:dyDescent="0.2">
      <c r="A10" s="151"/>
      <c r="B10" s="154">
        <v>8</v>
      </c>
      <c r="C10" s="168" t="s">
        <v>578</v>
      </c>
      <c r="D10" s="154" t="s">
        <v>579</v>
      </c>
      <c r="E10" s="179"/>
      <c r="F10" s="180">
        <f>E10*4000</f>
        <v>0</v>
      </c>
      <c r="G10" s="181"/>
      <c r="H10" s="179">
        <f>G10*2000</f>
        <v>0</v>
      </c>
      <c r="I10" s="163">
        <f t="shared" si="2"/>
        <v>0</v>
      </c>
      <c r="J10" s="169"/>
      <c r="K10" s="165">
        <f t="shared" si="3"/>
        <v>0</v>
      </c>
      <c r="L10" s="166"/>
      <c r="M10" s="167"/>
      <c r="N10" s="167"/>
    </row>
    <row r="11" spans="1:14" ht="17.25" customHeight="1" thickTop="1" thickBot="1" x14ac:dyDescent="0.2">
      <c r="A11" s="182"/>
      <c r="B11" s="154">
        <v>9</v>
      </c>
      <c r="C11" s="187"/>
      <c r="D11" s="184"/>
      <c r="E11" s="179"/>
      <c r="F11" s="179">
        <f t="shared" ref="F11" si="4">E11*4000</f>
        <v>0</v>
      </c>
      <c r="G11" s="181"/>
      <c r="H11" s="185">
        <f t="shared" ref="H11" si="5">G11*2000</f>
        <v>0</v>
      </c>
      <c r="I11" s="163">
        <f t="shared" si="2"/>
        <v>0</v>
      </c>
      <c r="J11" s="186"/>
      <c r="K11" s="165">
        <f t="shared" si="3"/>
        <v>0</v>
      </c>
      <c r="L11" s="188"/>
      <c r="M11" s="167"/>
      <c r="N11" s="167"/>
    </row>
    <row r="12" spans="1:14" ht="17.25" customHeight="1" thickTop="1" thickBot="1" x14ac:dyDescent="0.2">
      <c r="A12" s="189"/>
      <c r="B12" s="191"/>
      <c r="C12" s="192" t="s">
        <v>580</v>
      </c>
      <c r="D12" s="193"/>
      <c r="E12" s="194">
        <f>SUM(E3:E11)</f>
        <v>9</v>
      </c>
      <c r="F12" s="195">
        <f>E12*4000</f>
        <v>36000</v>
      </c>
      <c r="G12" s="196">
        <f>SUM(G3:G11)</f>
        <v>19</v>
      </c>
      <c r="H12" s="195">
        <f>G12*2000</f>
        <v>38000</v>
      </c>
      <c r="I12" s="195">
        <f t="shared" si="2"/>
        <v>74000</v>
      </c>
      <c r="J12" s="197">
        <f>SUM(J3:J11)</f>
        <v>0</v>
      </c>
      <c r="K12" s="165">
        <f t="shared" si="3"/>
        <v>74000</v>
      </c>
      <c r="L12" s="198">
        <f>SUM(L3:L11)</f>
        <v>38</v>
      </c>
      <c r="M12" s="199">
        <f>SUM(M3:M11)</f>
        <v>36</v>
      </c>
      <c r="N12" s="199">
        <f>SUM(N3:N11)</f>
        <v>2</v>
      </c>
    </row>
    <row r="13" spans="1:14" ht="17.25" customHeight="1" thickTop="1" thickBot="1" x14ac:dyDescent="0.2">
      <c r="A13" s="182"/>
      <c r="B13" s="181">
        <v>1</v>
      </c>
      <c r="C13" s="201" t="s">
        <v>581</v>
      </c>
      <c r="D13" s="181" t="s">
        <v>582</v>
      </c>
      <c r="E13" s="179">
        <v>2</v>
      </c>
      <c r="F13" s="179">
        <f t="shared" ref="F13:F23" si="6">E13*4000</f>
        <v>8000</v>
      </c>
      <c r="G13" s="181">
        <v>4</v>
      </c>
      <c r="H13" s="179">
        <f t="shared" ref="H13:H46" si="7">G13*2000</f>
        <v>8000</v>
      </c>
      <c r="I13" s="179">
        <f t="shared" si="2"/>
        <v>16000</v>
      </c>
      <c r="J13" s="202"/>
      <c r="K13" s="165">
        <f t="shared" si="3"/>
        <v>16000</v>
      </c>
      <c r="L13" s="188">
        <v>8</v>
      </c>
      <c r="M13" s="203">
        <v>8</v>
      </c>
      <c r="N13" s="203"/>
    </row>
    <row r="14" spans="1:14" ht="17.25" customHeight="1" thickTop="1" thickBot="1" x14ac:dyDescent="0.2">
      <c r="A14" s="151"/>
      <c r="B14" s="154">
        <v>2</v>
      </c>
      <c r="C14" s="168" t="s">
        <v>583</v>
      </c>
      <c r="D14" s="172" t="s">
        <v>181</v>
      </c>
      <c r="E14" s="163">
        <v>5</v>
      </c>
      <c r="F14" s="163">
        <f t="shared" si="6"/>
        <v>20000</v>
      </c>
      <c r="G14" s="154">
        <v>10</v>
      </c>
      <c r="H14" s="163">
        <f t="shared" si="7"/>
        <v>20000</v>
      </c>
      <c r="I14" s="163">
        <f t="shared" si="2"/>
        <v>40000</v>
      </c>
      <c r="J14" s="169"/>
      <c r="K14" s="165">
        <f t="shared" si="3"/>
        <v>40000</v>
      </c>
      <c r="L14" s="166">
        <v>21</v>
      </c>
      <c r="M14" s="167">
        <v>19</v>
      </c>
      <c r="N14" s="167">
        <v>2</v>
      </c>
    </row>
    <row r="15" spans="1:14" ht="17.25" customHeight="1" thickTop="1" thickBot="1" x14ac:dyDescent="0.2">
      <c r="A15" s="190"/>
      <c r="B15" s="181">
        <v>3</v>
      </c>
      <c r="C15" s="168" t="s">
        <v>584</v>
      </c>
      <c r="D15" s="154" t="s">
        <v>585</v>
      </c>
      <c r="E15" s="163">
        <v>3</v>
      </c>
      <c r="F15" s="163">
        <f t="shared" si="6"/>
        <v>12000</v>
      </c>
      <c r="G15" s="154">
        <v>6</v>
      </c>
      <c r="H15" s="163">
        <f t="shared" si="7"/>
        <v>12000</v>
      </c>
      <c r="I15" s="163">
        <f t="shared" si="2"/>
        <v>24000</v>
      </c>
      <c r="J15" s="169"/>
      <c r="K15" s="165">
        <f t="shared" si="3"/>
        <v>24000</v>
      </c>
      <c r="L15" s="166">
        <v>13</v>
      </c>
      <c r="M15" s="167">
        <v>11</v>
      </c>
      <c r="N15" s="167">
        <v>2</v>
      </c>
    </row>
    <row r="16" spans="1:14" ht="17.25" customHeight="1" thickTop="1" thickBot="1" x14ac:dyDescent="0.2">
      <c r="A16" s="200"/>
      <c r="B16" s="181">
        <v>4</v>
      </c>
      <c r="C16" s="168" t="s">
        <v>586</v>
      </c>
      <c r="D16" s="154" t="s">
        <v>587</v>
      </c>
      <c r="E16" s="163">
        <v>4</v>
      </c>
      <c r="F16" s="163">
        <f t="shared" si="6"/>
        <v>16000</v>
      </c>
      <c r="G16" s="154">
        <v>8</v>
      </c>
      <c r="H16" s="163">
        <f t="shared" si="7"/>
        <v>16000</v>
      </c>
      <c r="I16" s="163">
        <f t="shared" si="2"/>
        <v>32000</v>
      </c>
      <c r="J16" s="169"/>
      <c r="K16" s="165">
        <f t="shared" si="3"/>
        <v>32000</v>
      </c>
      <c r="L16" s="166">
        <v>16</v>
      </c>
      <c r="M16" s="167">
        <v>16</v>
      </c>
      <c r="N16" s="167"/>
    </row>
    <row r="17" spans="1:14" ht="17.25" customHeight="1" thickTop="1" thickBot="1" x14ac:dyDescent="0.2">
      <c r="A17" s="200"/>
      <c r="B17" s="154">
        <v>5</v>
      </c>
      <c r="C17" s="168" t="s">
        <v>588</v>
      </c>
      <c r="D17" s="154" t="s">
        <v>589</v>
      </c>
      <c r="E17" s="163"/>
      <c r="F17" s="163">
        <f t="shared" si="6"/>
        <v>0</v>
      </c>
      <c r="G17" s="154"/>
      <c r="H17" s="163">
        <f t="shared" si="7"/>
        <v>0</v>
      </c>
      <c r="I17" s="163">
        <f t="shared" si="2"/>
        <v>0</v>
      </c>
      <c r="J17" s="169"/>
      <c r="K17" s="165">
        <f t="shared" si="3"/>
        <v>0</v>
      </c>
      <c r="L17" s="166"/>
      <c r="M17" s="167"/>
      <c r="N17" s="167"/>
    </row>
    <row r="18" spans="1:14" ht="17.25" customHeight="1" thickTop="1" thickBot="1" x14ac:dyDescent="0.2">
      <c r="A18" s="200"/>
      <c r="B18" s="181">
        <v>6</v>
      </c>
      <c r="C18" s="170" t="s">
        <v>182</v>
      </c>
      <c r="D18" s="154" t="s">
        <v>590</v>
      </c>
      <c r="E18" s="163">
        <v>3</v>
      </c>
      <c r="F18" s="163">
        <f t="shared" si="6"/>
        <v>12000</v>
      </c>
      <c r="G18" s="154">
        <v>7</v>
      </c>
      <c r="H18" s="163">
        <f t="shared" si="7"/>
        <v>14000</v>
      </c>
      <c r="I18" s="163">
        <f t="shared" si="2"/>
        <v>26000</v>
      </c>
      <c r="J18" s="169"/>
      <c r="K18" s="165">
        <f t="shared" si="3"/>
        <v>26000</v>
      </c>
      <c r="L18" s="166">
        <v>14</v>
      </c>
      <c r="M18" s="167">
        <v>12</v>
      </c>
      <c r="N18" s="167">
        <v>2</v>
      </c>
    </row>
    <row r="19" spans="1:14" ht="17.25" customHeight="1" thickTop="1" thickBot="1" x14ac:dyDescent="0.2">
      <c r="A19" s="200"/>
      <c r="B19" s="181">
        <v>7</v>
      </c>
      <c r="C19" s="168" t="s">
        <v>591</v>
      </c>
      <c r="D19" s="154" t="s">
        <v>592</v>
      </c>
      <c r="E19" s="163">
        <v>10</v>
      </c>
      <c r="F19" s="163">
        <f t="shared" si="6"/>
        <v>40000</v>
      </c>
      <c r="G19" s="154">
        <v>19</v>
      </c>
      <c r="H19" s="163">
        <f t="shared" si="7"/>
        <v>38000</v>
      </c>
      <c r="I19" s="163">
        <f t="shared" si="2"/>
        <v>78000</v>
      </c>
      <c r="J19" s="169"/>
      <c r="K19" s="165">
        <f t="shared" si="3"/>
        <v>78000</v>
      </c>
      <c r="L19" s="166">
        <v>40</v>
      </c>
      <c r="M19" s="167">
        <v>38</v>
      </c>
      <c r="N19" s="167">
        <v>2</v>
      </c>
    </row>
    <row r="20" spans="1:14" ht="17.25" customHeight="1" thickTop="1" thickBot="1" x14ac:dyDescent="0.2">
      <c r="A20" s="200"/>
      <c r="B20" s="181">
        <v>8</v>
      </c>
      <c r="C20" s="205" t="s">
        <v>593</v>
      </c>
      <c r="D20" s="154" t="s">
        <v>594</v>
      </c>
      <c r="E20" s="163"/>
      <c r="F20" s="163">
        <f t="shared" si="6"/>
        <v>0</v>
      </c>
      <c r="G20" s="154"/>
      <c r="H20" s="163">
        <f t="shared" si="7"/>
        <v>0</v>
      </c>
      <c r="I20" s="163">
        <f t="shared" si="2"/>
        <v>0</v>
      </c>
      <c r="J20" s="169"/>
      <c r="K20" s="165">
        <f t="shared" si="3"/>
        <v>0</v>
      </c>
      <c r="L20" s="166"/>
      <c r="M20" s="167"/>
      <c r="N20" s="167"/>
    </row>
    <row r="21" spans="1:14" ht="17.25" customHeight="1" thickTop="1" thickBot="1" x14ac:dyDescent="0.2">
      <c r="A21" s="190"/>
      <c r="B21" s="181">
        <v>9</v>
      </c>
      <c r="C21" s="206" t="s">
        <v>595</v>
      </c>
      <c r="D21" s="207" t="s">
        <v>596</v>
      </c>
      <c r="E21" s="163"/>
      <c r="F21" s="163">
        <f t="shared" si="6"/>
        <v>0</v>
      </c>
      <c r="G21" s="154"/>
      <c r="H21" s="163">
        <f t="shared" si="7"/>
        <v>0</v>
      </c>
      <c r="I21" s="163">
        <f t="shared" si="2"/>
        <v>0</v>
      </c>
      <c r="J21" s="169"/>
      <c r="K21" s="165">
        <f t="shared" si="3"/>
        <v>0</v>
      </c>
      <c r="L21" s="166"/>
      <c r="M21" s="167"/>
      <c r="N21" s="167"/>
    </row>
    <row r="22" spans="1:14" ht="17.25" customHeight="1" thickTop="1" thickBot="1" x14ac:dyDescent="0.2">
      <c r="A22" s="204"/>
      <c r="B22" s="174">
        <v>10</v>
      </c>
      <c r="C22" s="208" t="s">
        <v>597</v>
      </c>
      <c r="D22" s="174" t="s">
        <v>598</v>
      </c>
      <c r="E22" s="178"/>
      <c r="F22" s="209">
        <f t="shared" si="6"/>
        <v>0</v>
      </c>
      <c r="G22" s="174"/>
      <c r="H22" s="178">
        <f t="shared" si="7"/>
        <v>0</v>
      </c>
      <c r="I22" s="178">
        <f t="shared" si="2"/>
        <v>0</v>
      </c>
      <c r="J22" s="210"/>
      <c r="K22" s="165">
        <f t="shared" si="3"/>
        <v>0</v>
      </c>
      <c r="L22" s="211"/>
      <c r="M22" s="212"/>
      <c r="N22" s="212"/>
    </row>
    <row r="23" spans="1:14" ht="17.25" customHeight="1" thickTop="1" thickBot="1" x14ac:dyDescent="0.2">
      <c r="A23" s="200"/>
      <c r="B23" s="214"/>
      <c r="C23" s="215" t="s">
        <v>599</v>
      </c>
      <c r="D23" s="216"/>
      <c r="E23" s="217">
        <f>SUM(E13:E22)</f>
        <v>27</v>
      </c>
      <c r="F23" s="195">
        <f t="shared" si="6"/>
        <v>108000</v>
      </c>
      <c r="G23" s="218">
        <f>SUM(G13:G22)</f>
        <v>54</v>
      </c>
      <c r="H23" s="177">
        <f t="shared" si="7"/>
        <v>108000</v>
      </c>
      <c r="I23" s="195">
        <f t="shared" si="2"/>
        <v>216000</v>
      </c>
      <c r="J23" s="219">
        <f>SUM(J13:J22)</f>
        <v>0</v>
      </c>
      <c r="K23" s="165">
        <f t="shared" si="3"/>
        <v>216000</v>
      </c>
      <c r="L23" s="198">
        <f>SUM(L13:L22)</f>
        <v>112</v>
      </c>
      <c r="M23" s="220">
        <f>SUM(M13:M22)</f>
        <v>104</v>
      </c>
      <c r="N23" s="220">
        <f>SUM(N13:N22)</f>
        <v>8</v>
      </c>
    </row>
    <row r="24" spans="1:14" ht="17.25" customHeight="1" thickTop="1" thickBot="1" x14ac:dyDescent="0.2">
      <c r="A24" s="200"/>
      <c r="B24" s="181">
        <v>1</v>
      </c>
      <c r="C24" s="171" t="s">
        <v>282</v>
      </c>
      <c r="D24" s="172" t="s">
        <v>600</v>
      </c>
      <c r="E24" s="221"/>
      <c r="F24" s="221">
        <f>E24*4000</f>
        <v>0</v>
      </c>
      <c r="G24" s="154"/>
      <c r="H24" s="221">
        <f t="shared" si="7"/>
        <v>0</v>
      </c>
      <c r="I24" s="179">
        <f t="shared" si="2"/>
        <v>0</v>
      </c>
      <c r="J24" s="169"/>
      <c r="K24" s="165">
        <f t="shared" si="3"/>
        <v>0</v>
      </c>
      <c r="L24" s="188"/>
      <c r="M24" s="203"/>
      <c r="N24" s="203"/>
    </row>
    <row r="25" spans="1:14" ht="17.25" customHeight="1" thickTop="1" thickBot="1" x14ac:dyDescent="0.2">
      <c r="A25" s="190"/>
      <c r="B25" s="154">
        <v>2</v>
      </c>
      <c r="C25" s="168" t="s">
        <v>601</v>
      </c>
      <c r="D25" s="172" t="s">
        <v>185</v>
      </c>
      <c r="E25" s="221">
        <v>6</v>
      </c>
      <c r="F25" s="221">
        <f t="shared" ref="F25:F29" si="8">E25*4000</f>
        <v>24000</v>
      </c>
      <c r="G25" s="154">
        <v>13</v>
      </c>
      <c r="H25" s="221">
        <f t="shared" si="7"/>
        <v>26000</v>
      </c>
      <c r="I25" s="163">
        <f t="shared" si="2"/>
        <v>50000</v>
      </c>
      <c r="J25" s="183"/>
      <c r="K25" s="165">
        <f t="shared" si="3"/>
        <v>50000</v>
      </c>
      <c r="L25" s="166">
        <v>26</v>
      </c>
      <c r="M25" s="167">
        <v>24</v>
      </c>
      <c r="N25" s="167">
        <v>2</v>
      </c>
    </row>
    <row r="26" spans="1:14" ht="17.25" customHeight="1" thickTop="1" thickBot="1" x14ac:dyDescent="0.2">
      <c r="A26" s="190"/>
      <c r="B26" s="181">
        <v>3</v>
      </c>
      <c r="C26" s="206" t="s">
        <v>37</v>
      </c>
      <c r="D26" s="207" t="s">
        <v>602</v>
      </c>
      <c r="E26" s="221">
        <v>1</v>
      </c>
      <c r="F26" s="221">
        <f t="shared" si="8"/>
        <v>4000</v>
      </c>
      <c r="G26" s="222">
        <v>2</v>
      </c>
      <c r="H26" s="221">
        <f t="shared" si="7"/>
        <v>4000</v>
      </c>
      <c r="I26" s="163">
        <f t="shared" si="2"/>
        <v>8000</v>
      </c>
      <c r="J26" s="183"/>
      <c r="K26" s="165">
        <f t="shared" si="3"/>
        <v>8000</v>
      </c>
      <c r="L26" s="166">
        <v>4</v>
      </c>
      <c r="M26" s="167">
        <v>4</v>
      </c>
      <c r="N26" s="167"/>
    </row>
    <row r="27" spans="1:14" ht="17.25" customHeight="1" thickTop="1" thickBot="1" x14ac:dyDescent="0.2">
      <c r="A27" s="213"/>
      <c r="B27" s="181">
        <v>4</v>
      </c>
      <c r="C27" s="206" t="s">
        <v>461</v>
      </c>
      <c r="D27" s="207" t="s">
        <v>622</v>
      </c>
      <c r="E27" s="221">
        <v>4</v>
      </c>
      <c r="F27" s="221">
        <f t="shared" si="8"/>
        <v>16000</v>
      </c>
      <c r="G27" s="222">
        <v>7</v>
      </c>
      <c r="H27" s="221">
        <f t="shared" si="7"/>
        <v>14000</v>
      </c>
      <c r="I27" s="163">
        <f t="shared" si="2"/>
        <v>30000</v>
      </c>
      <c r="J27" s="183"/>
      <c r="K27" s="165">
        <f t="shared" si="3"/>
        <v>30000</v>
      </c>
      <c r="L27" s="166">
        <v>14</v>
      </c>
      <c r="M27" s="167">
        <v>14</v>
      </c>
      <c r="N27" s="167"/>
    </row>
    <row r="28" spans="1:14" ht="17.25" customHeight="1" thickTop="1" thickBot="1" x14ac:dyDescent="0.2">
      <c r="A28" s="151"/>
      <c r="B28" s="154">
        <v>5</v>
      </c>
      <c r="C28" s="171" t="s">
        <v>623</v>
      </c>
      <c r="D28" s="224" t="s">
        <v>624</v>
      </c>
      <c r="E28" s="163"/>
      <c r="F28" s="163">
        <f t="shared" si="8"/>
        <v>0</v>
      </c>
      <c r="G28" s="154">
        <v>1</v>
      </c>
      <c r="H28" s="163">
        <f t="shared" si="7"/>
        <v>2000</v>
      </c>
      <c r="I28" s="163">
        <f t="shared" si="2"/>
        <v>2000</v>
      </c>
      <c r="J28" s="169"/>
      <c r="K28" s="165">
        <f t="shared" si="3"/>
        <v>2000</v>
      </c>
      <c r="L28" s="225">
        <v>2</v>
      </c>
      <c r="M28" s="167">
        <v>2</v>
      </c>
      <c r="N28" s="167"/>
    </row>
    <row r="29" spans="1:14" ht="17.25" customHeight="1" thickTop="1" thickBot="1" x14ac:dyDescent="0.2">
      <c r="A29" s="151"/>
      <c r="B29" s="222">
        <v>6</v>
      </c>
      <c r="C29" s="276" t="s">
        <v>991</v>
      </c>
      <c r="D29" s="245" t="s">
        <v>698</v>
      </c>
      <c r="E29" s="246">
        <v>1</v>
      </c>
      <c r="F29" s="163">
        <f t="shared" si="8"/>
        <v>4000</v>
      </c>
      <c r="G29" s="247">
        <v>2</v>
      </c>
      <c r="H29" s="175">
        <f t="shared" si="7"/>
        <v>4000</v>
      </c>
      <c r="I29" s="163">
        <f t="shared" si="2"/>
        <v>8000</v>
      </c>
      <c r="J29" s="248"/>
      <c r="K29" s="165">
        <f t="shared" si="3"/>
        <v>8000</v>
      </c>
      <c r="L29" s="250">
        <v>4</v>
      </c>
      <c r="M29" s="251">
        <v>4</v>
      </c>
      <c r="N29" s="252"/>
    </row>
    <row r="30" spans="1:14" ht="17.25" customHeight="1" thickTop="1" thickBot="1" x14ac:dyDescent="0.2">
      <c r="A30" s="151"/>
      <c r="B30" s="191"/>
      <c r="C30" s="253" t="s">
        <v>625</v>
      </c>
      <c r="D30" s="193"/>
      <c r="E30" s="232">
        <f>SUM(E24:E29)</f>
        <v>12</v>
      </c>
      <c r="F30" s="232">
        <f t="shared" ref="F30:N30" si="9">SUM(F24:F29)</f>
        <v>48000</v>
      </c>
      <c r="G30" s="232">
        <f t="shared" si="9"/>
        <v>25</v>
      </c>
      <c r="H30" s="232">
        <f t="shared" si="9"/>
        <v>50000</v>
      </c>
      <c r="I30" s="232">
        <f t="shared" si="9"/>
        <v>98000</v>
      </c>
      <c r="J30" s="232">
        <f t="shared" si="9"/>
        <v>0</v>
      </c>
      <c r="K30" s="254">
        <f t="shared" si="9"/>
        <v>98000</v>
      </c>
      <c r="L30" s="232">
        <f t="shared" si="9"/>
        <v>50</v>
      </c>
      <c r="M30" s="232">
        <f t="shared" si="9"/>
        <v>48</v>
      </c>
      <c r="N30" s="255">
        <f t="shared" si="9"/>
        <v>2</v>
      </c>
    </row>
    <row r="31" spans="1:14" ht="17.25" customHeight="1" thickTop="1" thickBot="1" x14ac:dyDescent="0.2">
      <c r="A31" s="204"/>
      <c r="B31" s="176">
        <v>1</v>
      </c>
      <c r="C31" s="226" t="s">
        <v>389</v>
      </c>
      <c r="D31" s="184" t="s">
        <v>603</v>
      </c>
      <c r="E31" s="227"/>
      <c r="F31" s="179">
        <f>E31*4000</f>
        <v>0</v>
      </c>
      <c r="G31" s="227">
        <v>2</v>
      </c>
      <c r="H31" s="179">
        <f t="shared" ref="H31:H35" si="10">G31*2000</f>
        <v>4000</v>
      </c>
      <c r="I31" s="179">
        <f>SUM(F31+H31)</f>
        <v>4000</v>
      </c>
      <c r="J31" s="228">
        <v>1000</v>
      </c>
      <c r="K31" s="165">
        <f>I31+J31</f>
        <v>5000</v>
      </c>
      <c r="L31" s="229">
        <v>4</v>
      </c>
      <c r="M31" s="188"/>
      <c r="N31" s="203">
        <v>4</v>
      </c>
    </row>
    <row r="32" spans="1:14" ht="17.25" customHeight="1" thickTop="1" thickBot="1" x14ac:dyDescent="0.2">
      <c r="A32" s="223"/>
      <c r="B32" s="222">
        <v>2</v>
      </c>
      <c r="C32" s="256" t="s">
        <v>604</v>
      </c>
      <c r="D32" s="207" t="s">
        <v>116</v>
      </c>
      <c r="E32" s="227">
        <v>3</v>
      </c>
      <c r="F32" s="178">
        <f t="shared" ref="F32:F35" si="11">E32*4000</f>
        <v>12000</v>
      </c>
      <c r="G32" s="227">
        <v>6</v>
      </c>
      <c r="H32" s="179">
        <f t="shared" si="10"/>
        <v>12000</v>
      </c>
      <c r="I32" s="163">
        <f>SUM(F32+H32)</f>
        <v>24000</v>
      </c>
      <c r="J32" s="228"/>
      <c r="K32" s="165">
        <f>I32+J32</f>
        <v>24000</v>
      </c>
      <c r="L32" s="225">
        <v>12</v>
      </c>
      <c r="M32" s="166">
        <v>12</v>
      </c>
      <c r="N32" s="167"/>
    </row>
    <row r="33" spans="1:14" ht="17.25" customHeight="1" thickTop="1" thickBot="1" x14ac:dyDescent="0.2">
      <c r="A33" s="204"/>
      <c r="B33" s="154">
        <v>3</v>
      </c>
      <c r="C33" s="171" t="s">
        <v>454</v>
      </c>
      <c r="D33" s="172" t="s">
        <v>605</v>
      </c>
      <c r="E33" s="163">
        <v>1</v>
      </c>
      <c r="F33" s="221">
        <f t="shared" si="11"/>
        <v>4000</v>
      </c>
      <c r="G33" s="154">
        <v>2</v>
      </c>
      <c r="H33" s="163">
        <f t="shared" si="10"/>
        <v>4000</v>
      </c>
      <c r="I33" s="163">
        <f t="shared" ref="I33:I35" si="12">SUM(F33+H33)</f>
        <v>8000</v>
      </c>
      <c r="J33" s="169"/>
      <c r="K33" s="165">
        <f t="shared" ref="K33:K35" si="13">I33+J33</f>
        <v>8000</v>
      </c>
      <c r="L33" s="225">
        <v>4</v>
      </c>
      <c r="M33" s="166">
        <v>4</v>
      </c>
      <c r="N33" s="167"/>
    </row>
    <row r="34" spans="1:14" ht="17.25" customHeight="1" thickTop="1" thickBot="1" x14ac:dyDescent="0.2">
      <c r="A34" s="182"/>
      <c r="B34" s="181">
        <v>4</v>
      </c>
      <c r="C34" s="170" t="s">
        <v>626</v>
      </c>
      <c r="D34" s="172" t="s">
        <v>627</v>
      </c>
      <c r="E34" s="163">
        <v>1</v>
      </c>
      <c r="F34" s="163">
        <f t="shared" si="11"/>
        <v>4000</v>
      </c>
      <c r="G34" s="154">
        <v>2</v>
      </c>
      <c r="H34" s="163">
        <f t="shared" si="10"/>
        <v>4000</v>
      </c>
      <c r="I34" s="163">
        <f t="shared" si="12"/>
        <v>8000</v>
      </c>
      <c r="J34" s="169">
        <v>3000</v>
      </c>
      <c r="K34" s="165">
        <f t="shared" si="13"/>
        <v>11000</v>
      </c>
      <c r="L34" s="225">
        <v>4</v>
      </c>
      <c r="M34" s="166">
        <v>4</v>
      </c>
      <c r="N34" s="167"/>
    </row>
    <row r="35" spans="1:14" ht="17.25" customHeight="1" thickTop="1" thickBot="1" x14ac:dyDescent="0.2">
      <c r="A35" s="213"/>
      <c r="B35" s="181">
        <v>5</v>
      </c>
      <c r="C35" s="170" t="s">
        <v>606</v>
      </c>
      <c r="D35" s="172" t="s">
        <v>607</v>
      </c>
      <c r="E35" s="163">
        <v>2</v>
      </c>
      <c r="F35" s="163">
        <f t="shared" si="11"/>
        <v>8000</v>
      </c>
      <c r="G35" s="154">
        <v>4</v>
      </c>
      <c r="H35" s="163">
        <f t="shared" si="10"/>
        <v>8000</v>
      </c>
      <c r="I35" s="163">
        <f t="shared" si="12"/>
        <v>16000</v>
      </c>
      <c r="J35" s="169"/>
      <c r="K35" s="165">
        <f t="shared" si="13"/>
        <v>16000</v>
      </c>
      <c r="L35" s="225">
        <v>8</v>
      </c>
      <c r="M35" s="166">
        <v>8</v>
      </c>
      <c r="N35" s="167"/>
    </row>
    <row r="36" spans="1:14" ht="17.25" customHeight="1" thickTop="1" thickBot="1" x14ac:dyDescent="0.2">
      <c r="A36" s="204"/>
      <c r="B36" s="181"/>
      <c r="C36" s="170"/>
      <c r="D36" s="172"/>
      <c r="E36" s="163"/>
      <c r="F36" s="163"/>
      <c r="G36" s="154"/>
      <c r="H36" s="163"/>
      <c r="I36" s="163"/>
      <c r="J36" s="169"/>
      <c r="K36" s="165"/>
      <c r="L36" s="225"/>
      <c r="M36" s="166"/>
      <c r="N36" s="167"/>
    </row>
    <row r="37" spans="1:14" ht="17.25" customHeight="1" thickTop="1" thickBot="1" x14ac:dyDescent="0.2">
      <c r="A37" s="233"/>
      <c r="B37" s="176"/>
      <c r="C37" s="257"/>
      <c r="D37" s="230"/>
      <c r="E37" s="163"/>
      <c r="F37" s="163"/>
      <c r="G37" s="154"/>
      <c r="H37" s="163"/>
      <c r="I37" s="163"/>
      <c r="J37" s="169"/>
      <c r="K37" s="165"/>
      <c r="L37" s="225"/>
      <c r="M37" s="166"/>
      <c r="N37" s="167"/>
    </row>
    <row r="38" spans="1:14" ht="17.25" customHeight="1" thickTop="1" thickBot="1" x14ac:dyDescent="0.2">
      <c r="A38" s="234"/>
      <c r="B38" s="191"/>
      <c r="C38" s="231" t="s">
        <v>628</v>
      </c>
      <c r="D38" s="216"/>
      <c r="E38" s="232">
        <f>SUM(E31:E37)</f>
        <v>7</v>
      </c>
      <c r="F38" s="232">
        <f t="shared" ref="F38:N38" si="14">SUM(F31:F37)</f>
        <v>28000</v>
      </c>
      <c r="G38" s="232">
        <f t="shared" si="14"/>
        <v>16</v>
      </c>
      <c r="H38" s="232">
        <f t="shared" si="14"/>
        <v>32000</v>
      </c>
      <c r="I38" s="232">
        <f t="shared" si="14"/>
        <v>60000</v>
      </c>
      <c r="J38" s="232">
        <f t="shared" si="14"/>
        <v>4000</v>
      </c>
      <c r="K38" s="254">
        <f t="shared" si="14"/>
        <v>64000</v>
      </c>
      <c r="L38" s="232">
        <f t="shared" si="14"/>
        <v>32</v>
      </c>
      <c r="M38" s="232">
        <f t="shared" si="14"/>
        <v>28</v>
      </c>
      <c r="N38" s="232">
        <f t="shared" si="14"/>
        <v>4</v>
      </c>
    </row>
    <row r="39" spans="1:14" ht="17.25" customHeight="1" thickTop="1" thickBot="1" x14ac:dyDescent="0.2">
      <c r="A39" s="190"/>
      <c r="B39" s="154">
        <v>1</v>
      </c>
      <c r="C39" s="187" t="s">
        <v>397</v>
      </c>
      <c r="D39" s="184" t="s">
        <v>608</v>
      </c>
      <c r="E39" s="175">
        <v>3</v>
      </c>
      <c r="F39" s="175">
        <f t="shared" ref="F39:F46" si="15">E39*4000</f>
        <v>12000</v>
      </c>
      <c r="G39" s="181">
        <v>6</v>
      </c>
      <c r="H39" s="175">
        <f t="shared" si="7"/>
        <v>12000</v>
      </c>
      <c r="I39" s="163">
        <f t="shared" ref="I39:I46" si="16">SUM(F39+H39)</f>
        <v>24000</v>
      </c>
      <c r="J39" s="202"/>
      <c r="K39" s="165">
        <f t="shared" ref="K39:K46" si="17">I39+J39</f>
        <v>24000</v>
      </c>
      <c r="L39" s="225">
        <v>12</v>
      </c>
      <c r="M39" s="166">
        <v>12</v>
      </c>
      <c r="N39" s="167"/>
    </row>
    <row r="40" spans="1:14" ht="17.25" customHeight="1" thickTop="1" thickBot="1" x14ac:dyDescent="0.2">
      <c r="A40" s="190"/>
      <c r="B40" s="181">
        <v>2</v>
      </c>
      <c r="C40" s="171" t="s">
        <v>320</v>
      </c>
      <c r="D40" s="172" t="s">
        <v>629</v>
      </c>
      <c r="E40" s="163">
        <v>1</v>
      </c>
      <c r="F40" s="221">
        <f t="shared" si="15"/>
        <v>4000</v>
      </c>
      <c r="G40" s="154">
        <v>2</v>
      </c>
      <c r="H40" s="163">
        <f t="shared" si="7"/>
        <v>4000</v>
      </c>
      <c r="I40" s="163">
        <f t="shared" si="16"/>
        <v>8000</v>
      </c>
      <c r="J40" s="169"/>
      <c r="K40" s="165">
        <f t="shared" si="17"/>
        <v>8000</v>
      </c>
      <c r="L40" s="225">
        <v>4</v>
      </c>
      <c r="M40" s="166">
        <v>4</v>
      </c>
      <c r="N40" s="167"/>
    </row>
    <row r="41" spans="1:14" ht="17.25" customHeight="1" thickTop="1" thickBot="1" x14ac:dyDescent="0.2">
      <c r="A41" s="190"/>
      <c r="B41" s="176">
        <v>3</v>
      </c>
      <c r="C41" s="168" t="s">
        <v>609</v>
      </c>
      <c r="D41" s="172" t="s">
        <v>93</v>
      </c>
      <c r="E41" s="163">
        <v>1</v>
      </c>
      <c r="F41" s="221">
        <f t="shared" si="15"/>
        <v>4000</v>
      </c>
      <c r="G41" s="154">
        <v>2</v>
      </c>
      <c r="H41" s="163">
        <f t="shared" si="7"/>
        <v>4000</v>
      </c>
      <c r="I41" s="163">
        <f t="shared" si="16"/>
        <v>8000</v>
      </c>
      <c r="J41" s="169"/>
      <c r="K41" s="165">
        <f t="shared" si="17"/>
        <v>8000</v>
      </c>
      <c r="L41" s="225">
        <v>4</v>
      </c>
      <c r="M41" s="166">
        <v>4</v>
      </c>
      <c r="N41" s="167"/>
    </row>
    <row r="42" spans="1:14" ht="17.25" customHeight="1" thickTop="1" thickBot="1" x14ac:dyDescent="0.2">
      <c r="B42" s="154">
        <v>4</v>
      </c>
      <c r="C42" s="168" t="s">
        <v>611</v>
      </c>
      <c r="D42" s="154" t="s">
        <v>610</v>
      </c>
      <c r="E42" s="163">
        <v>2</v>
      </c>
      <c r="F42" s="221">
        <f t="shared" si="15"/>
        <v>8000</v>
      </c>
      <c r="G42" s="154">
        <v>4</v>
      </c>
      <c r="H42" s="163">
        <f t="shared" si="7"/>
        <v>8000</v>
      </c>
      <c r="I42" s="163">
        <f t="shared" si="16"/>
        <v>16000</v>
      </c>
      <c r="J42" s="169">
        <v>1000</v>
      </c>
      <c r="K42" s="165">
        <f t="shared" si="17"/>
        <v>17000</v>
      </c>
      <c r="L42" s="225">
        <v>8</v>
      </c>
      <c r="M42" s="166">
        <v>8</v>
      </c>
      <c r="N42" s="167"/>
    </row>
    <row r="43" spans="1:14" ht="17.25" customHeight="1" thickTop="1" thickBot="1" x14ac:dyDescent="0.2">
      <c r="B43" s="181">
        <v>5</v>
      </c>
      <c r="C43" s="187" t="s">
        <v>402</v>
      </c>
      <c r="D43" s="184" t="s">
        <v>220</v>
      </c>
      <c r="E43" s="163">
        <v>1</v>
      </c>
      <c r="F43" s="221">
        <f t="shared" si="15"/>
        <v>4000</v>
      </c>
      <c r="G43" s="154">
        <v>2</v>
      </c>
      <c r="H43" s="163">
        <f t="shared" si="7"/>
        <v>4000</v>
      </c>
      <c r="I43" s="163">
        <f t="shared" si="16"/>
        <v>8000</v>
      </c>
      <c r="J43" s="169"/>
      <c r="K43" s="165">
        <f t="shared" si="17"/>
        <v>8000</v>
      </c>
      <c r="L43" s="225">
        <v>4</v>
      </c>
      <c r="M43" s="166">
        <v>4</v>
      </c>
      <c r="N43" s="167"/>
    </row>
    <row r="44" spans="1:14" ht="17.25" customHeight="1" thickTop="1" thickBot="1" x14ac:dyDescent="0.2">
      <c r="B44" s="176">
        <v>6</v>
      </c>
      <c r="C44" s="171" t="s">
        <v>630</v>
      </c>
      <c r="D44" s="172" t="s">
        <v>631</v>
      </c>
      <c r="E44" s="163">
        <v>1</v>
      </c>
      <c r="F44" s="221">
        <f t="shared" si="15"/>
        <v>4000</v>
      </c>
      <c r="G44" s="154">
        <v>2</v>
      </c>
      <c r="H44" s="163">
        <f t="shared" si="7"/>
        <v>4000</v>
      </c>
      <c r="I44" s="163">
        <f t="shared" si="16"/>
        <v>8000</v>
      </c>
      <c r="J44" s="169">
        <v>1000</v>
      </c>
      <c r="K44" s="165">
        <f t="shared" si="17"/>
        <v>9000</v>
      </c>
      <c r="L44" s="225">
        <v>4</v>
      </c>
      <c r="M44" s="166">
        <v>4</v>
      </c>
      <c r="N44" s="235"/>
    </row>
    <row r="45" spans="1:14" ht="17.25" customHeight="1" thickTop="1" thickBot="1" x14ac:dyDescent="0.2">
      <c r="B45" s="154">
        <v>7</v>
      </c>
      <c r="C45" s="187" t="s">
        <v>281</v>
      </c>
      <c r="D45" s="184" t="s">
        <v>632</v>
      </c>
      <c r="E45" s="163">
        <v>1</v>
      </c>
      <c r="F45" s="221">
        <f t="shared" si="15"/>
        <v>4000</v>
      </c>
      <c r="G45" s="154">
        <v>2</v>
      </c>
      <c r="H45" s="163">
        <f t="shared" si="7"/>
        <v>4000</v>
      </c>
      <c r="I45" s="221">
        <f t="shared" si="16"/>
        <v>8000</v>
      </c>
      <c r="J45" s="169"/>
      <c r="K45" s="165">
        <f t="shared" si="17"/>
        <v>8000</v>
      </c>
      <c r="L45" s="236">
        <v>4</v>
      </c>
      <c r="M45" s="237">
        <v>4</v>
      </c>
      <c r="N45" s="238"/>
    </row>
    <row r="46" spans="1:14" ht="17.25" customHeight="1" thickTop="1" x14ac:dyDescent="0.15">
      <c r="B46" s="181">
        <v>8</v>
      </c>
      <c r="C46" s="258" t="s">
        <v>633</v>
      </c>
      <c r="D46" s="244" t="s">
        <v>634</v>
      </c>
      <c r="E46" s="221">
        <v>1</v>
      </c>
      <c r="F46" s="221">
        <f t="shared" si="15"/>
        <v>4000</v>
      </c>
      <c r="G46" s="222">
        <v>2</v>
      </c>
      <c r="H46" s="221">
        <f t="shared" si="7"/>
        <v>4000</v>
      </c>
      <c r="I46" s="221">
        <f t="shared" si="16"/>
        <v>8000</v>
      </c>
      <c r="J46" s="183"/>
      <c r="K46" s="249">
        <f t="shared" si="17"/>
        <v>8000</v>
      </c>
      <c r="L46" s="236">
        <v>4</v>
      </c>
      <c r="M46" s="237">
        <v>4</v>
      </c>
      <c r="N46" s="259"/>
    </row>
    <row r="47" spans="1:14" ht="17.25" customHeight="1" thickBot="1" x14ac:dyDescent="0.2">
      <c r="B47" s="176">
        <v>6</v>
      </c>
      <c r="C47" s="260"/>
      <c r="D47" s="222"/>
      <c r="E47" s="261"/>
      <c r="F47" s="221"/>
      <c r="G47" s="261"/>
      <c r="H47" s="221"/>
      <c r="I47" s="221"/>
      <c r="J47" s="262"/>
      <c r="K47" s="263"/>
      <c r="L47" s="238"/>
      <c r="M47" s="264"/>
      <c r="N47" s="264"/>
    </row>
    <row r="48" spans="1:14" ht="17.25" customHeight="1" thickTop="1" thickBot="1" x14ac:dyDescent="0.2">
      <c r="B48" s="194">
        <v>7</v>
      </c>
      <c r="C48" s="239" t="s">
        <v>612</v>
      </c>
      <c r="D48" s="240"/>
      <c r="E48" s="232">
        <f>SUM(E39:E47)</f>
        <v>11</v>
      </c>
      <c r="F48" s="232">
        <f t="shared" ref="F48:N48" si="18">SUM(F39:F47)</f>
        <v>44000</v>
      </c>
      <c r="G48" s="232">
        <f t="shared" si="18"/>
        <v>22</v>
      </c>
      <c r="H48" s="232">
        <f t="shared" si="18"/>
        <v>44000</v>
      </c>
      <c r="I48" s="232">
        <f t="shared" si="18"/>
        <v>88000</v>
      </c>
      <c r="J48" s="232">
        <f t="shared" si="18"/>
        <v>2000</v>
      </c>
      <c r="K48" s="254">
        <f t="shared" si="18"/>
        <v>90000</v>
      </c>
      <c r="L48" s="232">
        <f t="shared" si="18"/>
        <v>44</v>
      </c>
      <c r="M48" s="232">
        <f t="shared" si="18"/>
        <v>44</v>
      </c>
      <c r="N48" s="255">
        <f t="shared" si="18"/>
        <v>0</v>
      </c>
    </row>
    <row r="49" spans="2:14" ht="17.25" customHeight="1" thickTop="1" thickBot="1" x14ac:dyDescent="0.2">
      <c r="B49" s="191">
        <v>42</v>
      </c>
      <c r="C49" s="241" t="s">
        <v>613</v>
      </c>
      <c r="D49" s="158" t="s">
        <v>900</v>
      </c>
      <c r="E49" s="232">
        <f>+E12+E23+E30+E38+E48</f>
        <v>66</v>
      </c>
      <c r="F49" s="232">
        <f t="shared" ref="F49:K49" si="19">+F12+F23+F30+F38+F48</f>
        <v>264000</v>
      </c>
      <c r="G49" s="232">
        <f t="shared" si="19"/>
        <v>136</v>
      </c>
      <c r="H49" s="232">
        <f t="shared" si="19"/>
        <v>272000</v>
      </c>
      <c r="I49" s="232">
        <f t="shared" si="19"/>
        <v>536000</v>
      </c>
      <c r="J49" s="232">
        <f t="shared" si="19"/>
        <v>6000</v>
      </c>
      <c r="K49" s="254">
        <f t="shared" si="19"/>
        <v>542000</v>
      </c>
      <c r="L49" s="254">
        <f t="shared" ref="L49" si="20">+L12+L23+L30+L38+L48</f>
        <v>276</v>
      </c>
      <c r="M49" s="254">
        <f t="shared" ref="M49" si="21">+M12+M23+M30+M38+M48</f>
        <v>260</v>
      </c>
      <c r="N49" s="254">
        <f t="shared" ref="N49" si="22">+N12+N23+N30+N38+N48</f>
        <v>16</v>
      </c>
    </row>
    <row r="50" spans="2:14" ht="18.75" customHeight="1" thickTop="1" x14ac:dyDescent="0.15"/>
    <row r="51" spans="2:14" ht="18.75" customHeight="1" x14ac:dyDescent="0.15"/>
    <row r="52" spans="2:14" ht="18.75" customHeight="1" x14ac:dyDescent="0.15"/>
    <row r="53" spans="2:14" ht="18.75" customHeight="1" x14ac:dyDescent="0.15"/>
    <row r="54" spans="2:14" ht="18.75" customHeight="1" x14ac:dyDescent="0.15"/>
    <row r="55" spans="2:14" ht="18.75" customHeight="1" x14ac:dyDescent="0.15"/>
    <row r="56" spans="2:14" ht="18.75" customHeight="1" x14ac:dyDescent="0.15"/>
    <row r="57" spans="2:14" ht="18.75" customHeight="1" x14ac:dyDescent="0.15"/>
    <row r="58" spans="2:14" ht="18.75" customHeight="1" x14ac:dyDescent="0.15"/>
    <row r="59" spans="2:14" ht="18.75" customHeight="1" x14ac:dyDescent="0.15"/>
    <row r="60" spans="2:14" ht="18.75" customHeight="1" x14ac:dyDescent="0.15"/>
    <row r="61" spans="2:14" ht="18.75" customHeight="1" x14ac:dyDescent="0.15"/>
    <row r="62" spans="2:14" ht="18.75" customHeight="1" x14ac:dyDescent="0.15"/>
    <row r="63" spans="2:14" ht="18.75" customHeight="1" x14ac:dyDescent="0.15"/>
    <row r="64" spans="2:1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sheetData>
  <mergeCells count="2">
    <mergeCell ref="A1:K1"/>
    <mergeCell ref="M1:N1"/>
  </mergeCells>
  <phoneticPr fontId="18"/>
  <pageMargins left="0.39583333333333331" right="0.1875" top="0.44791666666666669" bottom="0.3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式次第</vt:lpstr>
      <vt:lpstr>メンバ表</vt:lpstr>
      <vt:lpstr>16団体未満</vt:lpstr>
      <vt:lpstr>39混合未満</vt:lpstr>
      <vt:lpstr>タイム</vt:lpstr>
      <vt:lpstr>コロナ対策留意事項</vt:lpstr>
      <vt:lpstr>受付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bigetu</dc:creator>
  <cp:lastModifiedBy>ootuki</cp:lastModifiedBy>
  <cp:lastPrinted>2023-05-30T06:15:32Z</cp:lastPrinted>
  <dcterms:created xsi:type="dcterms:W3CDTF">2015-04-22T10:14:02Z</dcterms:created>
  <dcterms:modified xsi:type="dcterms:W3CDTF">2023-06-04T11:22:26Z</dcterms:modified>
</cp:coreProperties>
</file>